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<sst xmlns="http://schemas.openxmlformats.org/spreadsheetml/2006/main" count="114" uniqueCount="107">
  <si>
    <t>PROGRAM: OSNOVNI STANDARD OSNOVNOŠKOLSKOG OBRAZOVANJA</t>
  </si>
  <si>
    <t>Tekuća aktivnost: Materijalni i financijski rashodi osnovnih škola</t>
  </si>
  <si>
    <t>konto</t>
  </si>
  <si>
    <t>vrsta rashoda</t>
  </si>
  <si>
    <t>Pedagoška dokumentacija</t>
  </si>
  <si>
    <t>Električna energija</t>
  </si>
  <si>
    <t>Plin</t>
  </si>
  <si>
    <t>Motorni benzin i dizel gorivo</t>
  </si>
  <si>
    <t>Ostali materijali za proizvodnju energije (ugljen, drva, teško ulje)</t>
  </si>
  <si>
    <t>Prijevoz učenika</t>
  </si>
  <si>
    <t>Inspekcijski nalazi građevinskih objekata, postrojenja i opreme</t>
  </si>
  <si>
    <t>Tekuća aktivnost: Tekuće i investicijsko održavanje osnovnih škola</t>
  </si>
  <si>
    <t>Bojanje školskog prostora</t>
  </si>
  <si>
    <t>Hitne intervencije</t>
  </si>
  <si>
    <t>Investicijsko održavanje po ugovoru - rad</t>
  </si>
  <si>
    <t>Stručni nadzor nad izvedenim radom</t>
  </si>
  <si>
    <t>Ukupno materijalni i financijski rashodi:</t>
  </si>
  <si>
    <t>Ukupno tekuće i investicijsko održavanje:</t>
  </si>
  <si>
    <t>Tekuća aktivnost: Opseg programa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</si>
  <si>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</si>
  <si>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</si>
  <si>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</si>
  <si>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</si>
  <si>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</si>
  <si>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</si>
  <si>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</si>
  <si>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</si>
  <si>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</si>
  <si>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</si>
  <si>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>Ostali materijal za potrebe redovnog poslovanja</t>
  </si>
  <si>
    <t>Ostali materijal i dijelovi za tekuće i investicijsko održavanje</t>
  </si>
  <si>
    <t>Sitni inventar</t>
  </si>
  <si>
    <t>Usluge telefona, telefaksa</t>
  </si>
  <si>
    <t>Poštarina (pisma, tiskanice i sl.)</t>
  </si>
  <si>
    <t>Ostale usluge tekućeg i investicijskog održavanja</t>
  </si>
  <si>
    <t>Ostale usluge promidžbe i informiranja</t>
  </si>
  <si>
    <t>Opskrba vodom</t>
  </si>
  <si>
    <t>Iznošenje i odvoz smeća</t>
  </si>
  <si>
    <t>Ostale komunalne usluge</t>
  </si>
  <si>
    <t>Ostale najamnine i zakupnine</t>
  </si>
  <si>
    <t>Obvezni i prementivni zdravstveni pregledi zaposlenika</t>
  </si>
  <si>
    <t>Ostale zdravstvene i veterinarske usluge</t>
  </si>
  <si>
    <t>Ugovori o djelu</t>
  </si>
  <si>
    <t>Ostale intelektualne usluge</t>
  </si>
  <si>
    <t>Ostale računalne usluge</t>
  </si>
  <si>
    <t>Grafičke i tiskarske usluge, usluge kopiranja i uvezivanja i slično</t>
  </si>
  <si>
    <t>Ostale nespomenute usluge</t>
  </si>
  <si>
    <t>Reprezentacija</t>
  </si>
  <si>
    <t>Ostali nespomenuti rashodi poslovanja</t>
  </si>
  <si>
    <t>Usluge banaka</t>
  </si>
  <si>
    <t>Usluge platnog prometa</t>
  </si>
  <si>
    <t>Ostali nespomenuti financijski rashodi</t>
  </si>
  <si>
    <t>Ukupno opseg programa:</t>
  </si>
  <si>
    <t>UKUPNO FINANCIJSKI PLAN - izvor financiranja VPŽ (decentralizirana sredstva):</t>
  </si>
  <si>
    <t>Zdravstveni pregledi zaposlenika</t>
  </si>
  <si>
    <t>R0000190</t>
  </si>
  <si>
    <t>R0000191</t>
  </si>
  <si>
    <t>R0000192</t>
  </si>
  <si>
    <t>R0000193</t>
  </si>
  <si>
    <t>R0000194</t>
  </si>
  <si>
    <t>R0000195</t>
  </si>
  <si>
    <t>R0000196</t>
  </si>
  <si>
    <t>R0000197</t>
  </si>
  <si>
    <t>Novi plan</t>
  </si>
  <si>
    <t>Pozicija</t>
  </si>
  <si>
    <t>R0001437</t>
  </si>
  <si>
    <t>R0001381</t>
  </si>
  <si>
    <t>R0000385</t>
  </si>
  <si>
    <t>R0000386</t>
  </si>
  <si>
    <t>R0000387</t>
  </si>
  <si>
    <t>R0000388</t>
  </si>
  <si>
    <t>R0000389</t>
  </si>
  <si>
    <t>R0000390</t>
  </si>
  <si>
    <t>R0000391</t>
  </si>
  <si>
    <t>R0000392</t>
  </si>
  <si>
    <t>R0000393</t>
  </si>
  <si>
    <t>R0000394</t>
  </si>
  <si>
    <t>R0000395</t>
  </si>
  <si>
    <t>R0000396</t>
  </si>
  <si>
    <t>R0000397</t>
  </si>
  <si>
    <t>R0000398</t>
  </si>
  <si>
    <t>R0000399</t>
  </si>
  <si>
    <t>R0000400</t>
  </si>
  <si>
    <t>R0000401</t>
  </si>
  <si>
    <t>R0000402</t>
  </si>
  <si>
    <t>R0000403</t>
  </si>
  <si>
    <t>R0000404</t>
  </si>
  <si>
    <t>R0000405</t>
  </si>
  <si>
    <t>R0000406</t>
  </si>
  <si>
    <t>R0000407</t>
  </si>
  <si>
    <t>R0000408</t>
  </si>
  <si>
    <t>R0000409</t>
  </si>
  <si>
    <t>R0000410</t>
  </si>
  <si>
    <t>R0000411</t>
  </si>
  <si>
    <t>R0000412</t>
  </si>
  <si>
    <t>R0000413</t>
  </si>
  <si>
    <t>R0000414</t>
  </si>
  <si>
    <t>R0000415</t>
  </si>
  <si>
    <t>R0000416</t>
  </si>
  <si>
    <t>R0000417</t>
  </si>
  <si>
    <t>Tel: 033/544-160</t>
  </si>
  <si>
    <t xml:space="preserve">Izrdio-la: Martina Sajda  </t>
  </si>
  <si>
    <t xml:space="preserve">                     Odgovorna osoba:</t>
  </si>
  <si>
    <t xml:space="preserve"> Proračun VPŽ ZA 2018. g. - decentralizirana sredstva- OŠ "Davorin Trstenjak" Čađavica</t>
  </si>
  <si>
    <t>PLAN 2018.</t>
  </si>
  <si>
    <t>U Čađavici, 15.09.2017. godine</t>
  </si>
  <si>
    <t>Plan 2018.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</si>
</sst>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#,##0.00\ _k_n"/>
    <numFmt numFmtId="169" formatCode="#,##0.00_ ;\-#,##0.00\ "/>
    <numFmt numFmtId="170" formatCode="[$-41A]d\.\ mmmm\ yyyy"/>
    <numFmt numFmtId="171" formatCode="#,##0.00_ ;[Red]\-#,##0.00\ "/>
    <numFmt numFmtId="172" formatCode="#,##0.000"/>
    <numFmt numFmtId="173" formatCode="#,##0.000_ ;[Red]\-#,##0.000\ "/>
    <numFmt numFmtId="174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1" fillId="33" borderId="15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/>
    </xf>
    <xf numFmtId="4" fontId="44" fillId="0" borderId="10" xfId="0" applyNumberFormat="1" applyFont="1" applyBorder="1" applyAlignment="1">
      <alignment/>
    </xf>
    <xf numFmtId="4" fontId="4" fillId="35" borderId="17" xfId="0" applyNumberFormat="1" applyFont="1" applyFill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85" zoomScaleNormal="85" zoomScalePageLayoutView="0" workbookViewId="0" topLeftCell="A7">
      <selection activeCell="G46" sqref="G46"/>
    </sheetView>
  </sheetViews>
  <sheetFormatPr defaultColWidth="9.140625" defaultRowHeight="12.75"/>
  <cols>
    <col min="1" max="1" width="9.28125" style="0" customWidth="1"/>
    <col min="2" max="2" width="6.00390625" style="0" customWidth="1"/>
    <col min="3" max="3" width="53.421875" style="0" customWidth="1"/>
    <col min="4" max="4" width="13.7109375" style="4" customWidth="1"/>
    <col min="5" max="5" width="13.57421875" style="0" customWidth="1"/>
    <col min="6" max="6" width="14.140625" style="0" customWidth="1"/>
  </cols>
  <sheetData>
    <row r="1" spans="2:4" ht="12.75">
      <c r="B1" s="1" t="s">
        <v>0</v>
      </c>
      <c r="C1" s="1"/>
      <c r="D1" s="3"/>
    </row>
    <row r="2" spans="2:4" ht="12.75">
      <c r="B2" s="1" t="s">
        <v>103</v>
      </c>
      <c r="C2" s="1"/>
      <c r="D2" s="3"/>
    </row>
    <row r="3" spans="2:4" ht="12.75">
      <c r="B3" s="1"/>
      <c r="C3" s="1"/>
      <c r="D3" s="3"/>
    </row>
    <row r="4" spans="2:5" ht="12.75">
      <c r="B4" s="9" t="s">
        <v>1</v>
      </c>
      <c r="C4" s="9"/>
      <c r="D4" s="10"/>
      <c r="E4" s="16"/>
    </row>
    <row r="5" spans="1:4" ht="14.25">
      <c r="A5" s="36" t="s">
        <v>64</v>
      </c>
      <c r="B5" s="36" t="s">
        <v>2</v>
      </c>
      <c r="C5" s="36" t="s">
        <v>3</v>
      </c>
      <c r="D5" s="48" t="s">
        <v>104</v>
      </c>
    </row>
    <row r="6" spans="1:4" ht="15">
      <c r="A6" s="27" t="s">
        <v>55</v>
      </c>
      <c r="B6" s="27">
        <v>32211</v>
      </c>
      <c r="C6" s="28" t="s">
        <v>4</v>
      </c>
      <c r="D6" s="25">
        <v>3500</v>
      </c>
    </row>
    <row r="7" spans="1:4" ht="15">
      <c r="A7" s="27" t="s">
        <v>56</v>
      </c>
      <c r="B7" s="27">
        <v>32231</v>
      </c>
      <c r="C7" s="28" t="s">
        <v>5</v>
      </c>
      <c r="D7" s="25">
        <v>41000</v>
      </c>
    </row>
    <row r="8" spans="1:4" ht="15">
      <c r="A8" s="27" t="s">
        <v>57</v>
      </c>
      <c r="B8" s="27">
        <v>32233</v>
      </c>
      <c r="C8" s="28" t="s">
        <v>6</v>
      </c>
      <c r="D8" s="25">
        <v>45000</v>
      </c>
    </row>
    <row r="9" spans="1:4" ht="15">
      <c r="A9" s="27" t="s">
        <v>58</v>
      </c>
      <c r="B9" s="27">
        <v>32234</v>
      </c>
      <c r="C9" s="28" t="s">
        <v>7</v>
      </c>
      <c r="D9" s="25">
        <v>4000</v>
      </c>
    </row>
    <row r="10" spans="1:4" ht="15">
      <c r="A10" s="27" t="s">
        <v>59</v>
      </c>
      <c r="B10" s="27">
        <v>32239</v>
      </c>
      <c r="C10" s="28" t="s">
        <v>8</v>
      </c>
      <c r="D10" s="25">
        <v>100000</v>
      </c>
    </row>
    <row r="11" spans="1:4" ht="15">
      <c r="A11" s="27" t="s">
        <v>60</v>
      </c>
      <c r="B11" s="27">
        <v>32319</v>
      </c>
      <c r="C11" s="28" t="s">
        <v>9</v>
      </c>
      <c r="D11" s="25">
        <v>410000</v>
      </c>
    </row>
    <row r="12" spans="1:4" ht="15">
      <c r="A12" s="27" t="s">
        <v>61</v>
      </c>
      <c r="B12" s="27">
        <v>32329</v>
      </c>
      <c r="C12" s="28" t="s">
        <v>10</v>
      </c>
      <c r="D12" s="25">
        <v>6000</v>
      </c>
    </row>
    <row r="13" spans="1:4" ht="15">
      <c r="A13" s="27" t="s">
        <v>62</v>
      </c>
      <c r="B13" s="27">
        <v>32361</v>
      </c>
      <c r="C13" s="29" t="s">
        <v>54</v>
      </c>
      <c r="D13" s="25">
        <v>3000</v>
      </c>
    </row>
    <row r="14" spans="1:4" s="1" customFormat="1" ht="14.25">
      <c r="A14" s="30"/>
      <c r="B14" s="31"/>
      <c r="C14" s="31" t="s">
        <v>16</v>
      </c>
      <c r="D14" s="49">
        <f>SUM(D6:D13)</f>
        <v>612500</v>
      </c>
    </row>
    <row r="15" ht="12.75">
      <c r="D15"/>
    </row>
    <row r="16" spans="2:3" s="1" customFormat="1" ht="12.75">
      <c r="B16" s="9" t="s">
        <v>11</v>
      </c>
      <c r="C16" s="9"/>
    </row>
    <row r="17" spans="1:4" ht="12.75">
      <c r="A17" s="32" t="s">
        <v>64</v>
      </c>
      <c r="B17" s="32" t="s">
        <v>2</v>
      </c>
      <c r="C17" s="32" t="s">
        <v>3</v>
      </c>
      <c r="D17" s="47" t="s">
        <v>63</v>
      </c>
    </row>
    <row r="18" spans="1:4" ht="12.75">
      <c r="A18" s="37"/>
      <c r="B18" s="38">
        <v>32321</v>
      </c>
      <c r="C18" s="33" t="s">
        <v>12</v>
      </c>
      <c r="D18" s="24">
        <v>0</v>
      </c>
    </row>
    <row r="19" spans="1:4" ht="12.75">
      <c r="A19" s="37" t="s">
        <v>65</v>
      </c>
      <c r="B19" s="38">
        <v>32329</v>
      </c>
      <c r="C19" s="33" t="s">
        <v>13</v>
      </c>
      <c r="D19" s="24">
        <v>0</v>
      </c>
    </row>
    <row r="20" spans="1:4" ht="12.75">
      <c r="A20" s="37" t="s">
        <v>66</v>
      </c>
      <c r="B20" s="38">
        <v>32329</v>
      </c>
      <c r="C20" s="33" t="s">
        <v>14</v>
      </c>
      <c r="D20" s="24">
        <v>0</v>
      </c>
    </row>
    <row r="21" spans="1:4" ht="12.75">
      <c r="A21" s="37" t="s">
        <v>66</v>
      </c>
      <c r="B21" s="38">
        <v>32329</v>
      </c>
      <c r="C21" s="33" t="s">
        <v>15</v>
      </c>
      <c r="D21" s="24">
        <v>0</v>
      </c>
    </row>
    <row r="22" spans="1:4" s="1" customFormat="1" ht="12.75">
      <c r="A22" s="34"/>
      <c r="B22" s="35"/>
      <c r="C22" s="35" t="s">
        <v>17</v>
      </c>
      <c r="D22" s="50">
        <f>SUM(D18:D21)</f>
        <v>0</v>
      </c>
    </row>
    <row r="23" ht="12.75">
      <c r="D23"/>
    </row>
    <row r="24" spans="2:4" s="1" customFormat="1" ht="12.75">
      <c r="B24" s="9" t="s">
        <v>18</v>
      </c>
      <c r="C24" s="9"/>
      <c r="D24" s="23"/>
    </row>
    <row r="25" spans="1:4" ht="12.75">
      <c r="A25" s="6" t="s">
        <v>64</v>
      </c>
      <c r="B25" s="11" t="s">
        <v>2</v>
      </c>
      <c r="C25" s="11" t="s">
        <v>3</v>
      </c>
      <c r="D25" s="17" t="s">
        <v>106</v>
      </c>
    </row>
    <row r="26" spans="1:4" ht="15">
      <c r="A26" s="7" t="s">
        <v>67</v>
      </c>
      <c r="B26" s="8">
        <v>32111</v>
      </c>
      <c r="C26" s="2" t="s">
        <v>19</v>
      </c>
      <c r="D26" s="18">
        <v>3000</v>
      </c>
    </row>
    <row r="27" spans="1:4" ht="12.75">
      <c r="A27" s="7" t="s">
        <v>68</v>
      </c>
      <c r="B27" s="8">
        <v>32113</v>
      </c>
      <c r="C27" s="2" t="s">
        <v>20</v>
      </c>
      <c r="D27" s="19">
        <v>0</v>
      </c>
    </row>
    <row r="28" spans="1:4" ht="15">
      <c r="A28" s="7" t="s">
        <v>69</v>
      </c>
      <c r="B28" s="8">
        <v>32115</v>
      </c>
      <c r="C28" s="2" t="s">
        <v>21</v>
      </c>
      <c r="D28" s="18">
        <v>3000</v>
      </c>
    </row>
    <row r="29" spans="1:4" ht="12.75">
      <c r="A29" s="7" t="s">
        <v>70</v>
      </c>
      <c r="B29" s="8">
        <v>32131</v>
      </c>
      <c r="C29" s="2" t="s">
        <v>22</v>
      </c>
      <c r="D29" s="19">
        <v>0</v>
      </c>
    </row>
    <row r="30" spans="1:4" ht="12.75">
      <c r="A30" s="7" t="s">
        <v>71</v>
      </c>
      <c r="B30" s="8">
        <v>32132</v>
      </c>
      <c r="C30" s="2" t="s">
        <v>23</v>
      </c>
      <c r="D30" s="19">
        <v>0</v>
      </c>
    </row>
    <row r="31" spans="1:4" ht="15">
      <c r="A31" s="7" t="s">
        <v>72</v>
      </c>
      <c r="B31" s="8">
        <v>32211</v>
      </c>
      <c r="C31" s="2" t="s">
        <v>24</v>
      </c>
      <c r="D31" s="18">
        <v>2600</v>
      </c>
    </row>
    <row r="32" spans="1:4" ht="15">
      <c r="A32" s="7" t="s">
        <v>73</v>
      </c>
      <c r="B32" s="8">
        <v>32212</v>
      </c>
      <c r="C32" s="2" t="s">
        <v>25</v>
      </c>
      <c r="D32" s="18">
        <v>2033</v>
      </c>
    </row>
    <row r="33" spans="1:4" ht="12.75">
      <c r="A33" s="7" t="s">
        <v>74</v>
      </c>
      <c r="B33" s="8">
        <v>32213</v>
      </c>
      <c r="C33" s="2" t="s">
        <v>26</v>
      </c>
      <c r="D33" s="19">
        <v>0</v>
      </c>
    </row>
    <row r="34" spans="1:5" ht="15">
      <c r="A34" s="7" t="s">
        <v>75</v>
      </c>
      <c r="B34" s="8">
        <v>32214</v>
      </c>
      <c r="C34" s="2" t="s">
        <v>27</v>
      </c>
      <c r="D34" s="18">
        <v>2000</v>
      </c>
      <c r="E34" s="15"/>
    </row>
    <row r="35" spans="1:4" ht="15">
      <c r="A35" s="7" t="s">
        <v>76</v>
      </c>
      <c r="B35" s="8">
        <v>32219</v>
      </c>
      <c r="C35" s="2" t="s">
        <v>29</v>
      </c>
      <c r="D35" s="51">
        <v>1200</v>
      </c>
    </row>
    <row r="36" spans="1:4" ht="15">
      <c r="A36" s="7" t="s">
        <v>77</v>
      </c>
      <c r="B36" s="8">
        <v>32244</v>
      </c>
      <c r="C36" s="2" t="s">
        <v>30</v>
      </c>
      <c r="D36" s="18">
        <v>2500</v>
      </c>
    </row>
    <row r="37" spans="1:4" ht="12.75">
      <c r="A37" s="7" t="s">
        <v>78</v>
      </c>
      <c r="B37" s="8">
        <v>32251</v>
      </c>
      <c r="C37" s="2" t="s">
        <v>31</v>
      </c>
      <c r="D37" s="19">
        <v>0</v>
      </c>
    </row>
    <row r="38" spans="1:4" ht="12.75">
      <c r="A38" s="7" t="s">
        <v>79</v>
      </c>
      <c r="B38" s="13">
        <v>32271</v>
      </c>
      <c r="C38" s="2" t="s">
        <v>28</v>
      </c>
      <c r="D38" s="19">
        <v>0</v>
      </c>
    </row>
    <row r="39" spans="1:4" ht="15">
      <c r="A39" s="7" t="s">
        <v>80</v>
      </c>
      <c r="B39" s="8">
        <v>32311</v>
      </c>
      <c r="C39" s="2" t="s">
        <v>32</v>
      </c>
      <c r="D39" s="18">
        <v>3500</v>
      </c>
    </row>
    <row r="40" spans="1:4" ht="15">
      <c r="A40" s="7" t="s">
        <v>81</v>
      </c>
      <c r="B40" s="8">
        <v>32313</v>
      </c>
      <c r="C40" s="2" t="s">
        <v>33</v>
      </c>
      <c r="D40" s="18">
        <v>1400</v>
      </c>
    </row>
    <row r="41" spans="1:4" ht="12.75">
      <c r="A41" s="7" t="s">
        <v>82</v>
      </c>
      <c r="B41" s="8">
        <v>32329</v>
      </c>
      <c r="C41" s="2" t="s">
        <v>34</v>
      </c>
      <c r="D41" s="5">
        <v>3000</v>
      </c>
    </row>
    <row r="42" spans="1:4" ht="15">
      <c r="A42" s="7" t="s">
        <v>83</v>
      </c>
      <c r="B42" s="8">
        <v>32339</v>
      </c>
      <c r="C42" s="2" t="s">
        <v>35</v>
      </c>
      <c r="D42" s="18">
        <v>577</v>
      </c>
    </row>
    <row r="43" spans="1:4" ht="15">
      <c r="A43" s="7" t="s">
        <v>84</v>
      </c>
      <c r="B43" s="8">
        <v>32341</v>
      </c>
      <c r="C43" s="2" t="s">
        <v>36</v>
      </c>
      <c r="D43" s="18">
        <v>3500</v>
      </c>
    </row>
    <row r="44" spans="1:4" ht="15">
      <c r="A44" s="7" t="s">
        <v>85</v>
      </c>
      <c r="B44" s="8">
        <v>32342</v>
      </c>
      <c r="C44" s="2" t="s">
        <v>37</v>
      </c>
      <c r="D44" s="18">
        <v>3200</v>
      </c>
    </row>
    <row r="45" spans="1:4" ht="15">
      <c r="A45" s="7" t="s">
        <v>86</v>
      </c>
      <c r="B45" s="8">
        <v>32349</v>
      </c>
      <c r="C45" s="2" t="s">
        <v>38</v>
      </c>
      <c r="D45" s="18">
        <v>3241</v>
      </c>
    </row>
    <row r="46" spans="1:4" ht="12.75">
      <c r="A46" s="7" t="s">
        <v>87</v>
      </c>
      <c r="B46" s="8">
        <v>32359</v>
      </c>
      <c r="C46" s="2" t="s">
        <v>39</v>
      </c>
      <c r="D46" s="19">
        <v>0</v>
      </c>
    </row>
    <row r="47" spans="1:4" ht="15">
      <c r="A47" s="7" t="s">
        <v>88</v>
      </c>
      <c r="B47" s="8">
        <v>32361</v>
      </c>
      <c r="C47" s="2" t="s">
        <v>40</v>
      </c>
      <c r="D47" s="18">
        <v>1029</v>
      </c>
    </row>
    <row r="48" spans="1:4" ht="15">
      <c r="A48" s="7" t="s">
        <v>89</v>
      </c>
      <c r="B48" s="8">
        <v>32369</v>
      </c>
      <c r="C48" s="2" t="s">
        <v>41</v>
      </c>
      <c r="D48" s="18">
        <v>1470</v>
      </c>
    </row>
    <row r="49" spans="1:4" ht="12.75">
      <c r="A49" s="7" t="s">
        <v>90</v>
      </c>
      <c r="B49" s="8">
        <v>32372</v>
      </c>
      <c r="C49" s="2" t="s">
        <v>42</v>
      </c>
      <c r="D49" s="19">
        <v>0</v>
      </c>
    </row>
    <row r="50" spans="1:4" ht="12.75">
      <c r="A50" s="7" t="s">
        <v>91</v>
      </c>
      <c r="B50" s="8">
        <v>32379</v>
      </c>
      <c r="C50" s="2" t="s">
        <v>43</v>
      </c>
      <c r="D50" s="5">
        <v>0</v>
      </c>
    </row>
    <row r="51" spans="1:4" ht="15">
      <c r="A51" s="7" t="s">
        <v>92</v>
      </c>
      <c r="B51" s="8">
        <v>32389</v>
      </c>
      <c r="C51" s="2" t="s">
        <v>44</v>
      </c>
      <c r="D51" s="18">
        <v>500</v>
      </c>
    </row>
    <row r="52" spans="1:4" ht="12.75">
      <c r="A52" s="7" t="s">
        <v>93</v>
      </c>
      <c r="B52" s="8">
        <v>32391</v>
      </c>
      <c r="C52" s="2" t="s">
        <v>45</v>
      </c>
      <c r="D52" s="19">
        <v>0</v>
      </c>
    </row>
    <row r="53" spans="1:4" ht="12.75">
      <c r="A53" s="7" t="s">
        <v>94</v>
      </c>
      <c r="B53" s="8">
        <v>32399</v>
      </c>
      <c r="C53" s="2" t="s">
        <v>46</v>
      </c>
      <c r="D53" s="19">
        <v>0</v>
      </c>
    </row>
    <row r="54" spans="1:4" ht="12.75">
      <c r="A54" s="7" t="s">
        <v>95</v>
      </c>
      <c r="B54" s="8">
        <v>32931</v>
      </c>
      <c r="C54" s="2" t="s">
        <v>47</v>
      </c>
      <c r="D54" s="19">
        <v>0</v>
      </c>
    </row>
    <row r="55" spans="1:4" ht="15">
      <c r="A55" s="7" t="s">
        <v>96</v>
      </c>
      <c r="B55" s="8">
        <v>32999</v>
      </c>
      <c r="C55" s="2" t="s">
        <v>48</v>
      </c>
      <c r="D55" s="51">
        <v>3500</v>
      </c>
    </row>
    <row r="56" spans="1:4" ht="12.75">
      <c r="A56" s="7" t="s">
        <v>97</v>
      </c>
      <c r="B56" s="8">
        <v>34311</v>
      </c>
      <c r="C56" s="2" t="s">
        <v>49</v>
      </c>
      <c r="D56" s="19">
        <v>0</v>
      </c>
    </row>
    <row r="57" spans="1:4" ht="15">
      <c r="A57" s="7" t="s">
        <v>98</v>
      </c>
      <c r="B57" s="8">
        <v>34312</v>
      </c>
      <c r="C57" s="2" t="s">
        <v>50</v>
      </c>
      <c r="D57" s="18">
        <v>3000</v>
      </c>
    </row>
    <row r="58" spans="1:4" ht="13.5" thickBot="1">
      <c r="A58" s="7" t="s">
        <v>99</v>
      </c>
      <c r="B58" s="20">
        <v>34349</v>
      </c>
      <c r="C58" s="21" t="s">
        <v>51</v>
      </c>
      <c r="D58" s="19">
        <v>0</v>
      </c>
    </row>
    <row r="59" spans="2:4" s="1" customFormat="1" ht="16.5" thickBot="1">
      <c r="B59" s="12"/>
      <c r="C59" s="26" t="s">
        <v>52</v>
      </c>
      <c r="D59" s="52">
        <f>SUM(D26:D58)</f>
        <v>44250</v>
      </c>
    </row>
    <row r="61" spans="2:3" s="1" customFormat="1" ht="13.5" thickBot="1">
      <c r="B61"/>
      <c r="C61"/>
    </row>
    <row r="62" spans="2:4" s="1" customFormat="1" ht="27" thickBot="1">
      <c r="B62" s="14"/>
      <c r="C62" s="22" t="s">
        <v>53</v>
      </c>
      <c r="D62" s="52">
        <f>D14+D59</f>
        <v>656750</v>
      </c>
    </row>
    <row r="64" spans="2:5" ht="15">
      <c r="B64" s="39" t="s">
        <v>101</v>
      </c>
      <c r="C64" s="40"/>
      <c r="D64" s="44" t="s">
        <v>102</v>
      </c>
      <c r="E64" s="41"/>
    </row>
    <row r="65" spans="2:5" ht="15">
      <c r="B65" s="39" t="s">
        <v>100</v>
      </c>
      <c r="C65" s="39"/>
      <c r="D65" s="45"/>
      <c r="E65" s="46"/>
    </row>
    <row r="66" spans="2:5" s="1" customFormat="1" ht="15.75" thickBot="1">
      <c r="B66" s="41" t="s">
        <v>105</v>
      </c>
      <c r="C66" s="41"/>
      <c r="D66" s="42"/>
      <c r="E66" s="43"/>
    </row>
    <row r="67" ht="12.75">
      <c r="A67" s="1"/>
    </row>
    <row r="68" spans="1:3" s="1" customFormat="1" ht="15">
      <c r="A68"/>
      <c r="B68" s="41"/>
      <c r="C68" s="41"/>
    </row>
    <row r="69" spans="1:3" ht="15">
      <c r="A69" s="1"/>
      <c r="B69" s="41"/>
      <c r="C69" s="41"/>
    </row>
  </sheetData>
  <sheetProtection/>
  <printOptions/>
  <pageMargins left="0.7480314960629921" right="0.7480314960629921" top="0.7874015748031497" bottom="0.5905511811023623" header="0.11811023622047245" footer="0.118110236220472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Ankica</dc:creator>
  <cp:keywords/>
  <dc:description/>
  <cp:lastModifiedBy>Korisnik</cp:lastModifiedBy>
  <cp:lastPrinted>2017-09-15T10:00:48Z</cp:lastPrinted>
  <dcterms:created xsi:type="dcterms:W3CDTF">2006-08-20T11:03:27Z</dcterms:created>
  <dcterms:modified xsi:type="dcterms:W3CDTF">2018-02-08T10:29:33Z</dcterms:modified>
  <cp:category/>
  <cp:version/>
  <cp:contentType/>
  <cp:contentStatus/>
</cp:coreProperties>
</file>