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15480" windowHeight="7410"/>
  </bookViews>
  <sheets>
    <sheet name="OŠ-prihodi-vlastiti i namjenski" sheetId="1" r:id="rId1"/>
  </sheets>
  <calcPr calcId="124519"/>
</workbook>
</file>

<file path=xl/calcChain.xml><?xml version="1.0" encoding="utf-8"?>
<calcChain xmlns="http://schemas.openxmlformats.org/spreadsheetml/2006/main">
  <c r="G52" i="1"/>
  <c r="C52"/>
  <c r="G34"/>
  <c r="C34"/>
  <c r="G18"/>
  <c r="C18"/>
  <c r="G56" l="1"/>
  <c r="C56"/>
</calcChain>
</file>

<file path=xl/sharedStrings.xml><?xml version="1.0" encoding="utf-8"?>
<sst xmlns="http://schemas.openxmlformats.org/spreadsheetml/2006/main" count="61" uniqueCount="45">
  <si>
    <t>VLASTITI PRIHODI</t>
  </si>
  <si>
    <t>RASHODI IZ VLASTITIH PRIIHODA</t>
  </si>
  <si>
    <t>k-to</t>
  </si>
  <si>
    <t>Opis</t>
  </si>
  <si>
    <t>Planirani iznos (kn)</t>
  </si>
  <si>
    <t>UKUPNO-VLASTITI PRIHODI</t>
  </si>
  <si>
    <t>UKUPNO-RASHODI IZ VLASTITIH PRIIHODA</t>
  </si>
  <si>
    <t>NAMJENSKI PRIHODI</t>
  </si>
  <si>
    <t>NAMJENSKI RASHODI</t>
  </si>
  <si>
    <t>UKUPNO-NAMJENSKI PRIHODI</t>
  </si>
  <si>
    <t>UKUPNO-RASHODI IZ NAMJENSKIH PRIHODA</t>
  </si>
  <si>
    <t>PRIHODI-PROJEKTI</t>
  </si>
  <si>
    <t>UKUPNO-PRIHODI PO PROJEKTIMA</t>
  </si>
  <si>
    <t>UKUPNO-RASHODI PO PROJEKTIMA</t>
  </si>
  <si>
    <t>SVEUKUPNO-PRIHODI</t>
  </si>
  <si>
    <t>SVEUKUPNO-RASHODI</t>
  </si>
  <si>
    <t>30.10.2015. godine</t>
  </si>
  <si>
    <t>Plan vlastitih i namjenskih prihoda/rashoda za 2016. godinu</t>
  </si>
  <si>
    <t>Prihodi od zakupa zemljišta</t>
  </si>
  <si>
    <t>Prihodi od stambenih objekata</t>
  </si>
  <si>
    <t>Postrojenja i oprema- Računala i računalna oprema</t>
  </si>
  <si>
    <t>Uređaji, strojevi i oprema za ostale namjene- Strojevi</t>
  </si>
  <si>
    <t>Školska kuhinja</t>
  </si>
  <si>
    <t>Školska kuhinja - predškola</t>
  </si>
  <si>
    <t>Rashodi za školsku kuhinju</t>
  </si>
  <si>
    <t>Rashodi za školsku kuhinju - predškola</t>
  </si>
  <si>
    <t>Rashodi za predškolu</t>
  </si>
  <si>
    <t xml:space="preserve">Prihodi od Općine za predškolu (20,00 kuna po učeniku mjesečno) </t>
  </si>
  <si>
    <t>Osnovna škola "Davorin Trstenjak" Čađavica</t>
  </si>
  <si>
    <t xml:space="preserve">Planirani iznos (kn) </t>
  </si>
  <si>
    <r>
      <t>"Pilot projekt: Izrada projektne dokumentacije za energetsku obnovu zgrada i korištenje obnovljivih izvora energije u javnim ustanovama koje obavljeju djelatnost odgoja i obrazovanja"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Sufinanciranje FZOEU 100,00 %</t>
    </r>
    <r>
      <rPr>
        <b/>
        <sz val="10"/>
        <color theme="1"/>
        <rFont val="Times New Roman"/>
        <family val="1"/>
        <charset val="238"/>
      </rPr>
      <t xml:space="preserve">
</t>
    </r>
  </si>
  <si>
    <t xml:space="preserve">RASHODI-PROJEKTI </t>
  </si>
  <si>
    <r>
      <t>Trošak za projekt "Energetska obnova zgrada i korištenje obnovljivih izvora energije u javnim ustanovama koje obavljaju djelatnost odgoja"</t>
    </r>
    <r>
      <rPr>
        <b/>
        <sz val="10"/>
        <color theme="1"/>
        <rFont val="Times New Roman"/>
        <family val="1"/>
        <charset val="238"/>
      </rPr>
      <t>(Sufinanciranje 5% od 1.547.696,25 kn)</t>
    </r>
  </si>
  <si>
    <r>
      <t>Trošak za projekt "FZOEU Javni natječaj za sufinanciranje projekta obnovljivih izvora energije (</t>
    </r>
    <r>
      <rPr>
        <b/>
        <sz val="10"/>
        <color theme="1"/>
        <rFont val="Times New Roman"/>
        <family val="1"/>
        <charset val="238"/>
      </rPr>
      <t>Sufinanciranje 20% od ukupnog iznosa 1.347.412,50 kn)</t>
    </r>
  </si>
  <si>
    <r>
      <t xml:space="preserve">FZOEU Javni natječaj za sufinanciranje projekta obnovljivih izvora energije </t>
    </r>
    <r>
      <rPr>
        <b/>
        <sz val="10"/>
        <color theme="1"/>
        <rFont val="Times New Roman"/>
        <family val="1"/>
        <charset val="238"/>
      </rPr>
      <t>(Sufinanciranje 20% od ukupnog iznosa 1.347.412,50 kn)</t>
    </r>
  </si>
  <si>
    <r>
      <t xml:space="preserve">Energetska obnova zgrada i korištenje obnovljivih izvora energije u javnim ustanovama koje obavljaju djelatnost odgoja </t>
    </r>
    <r>
      <rPr>
        <b/>
        <sz val="10"/>
        <color theme="1"/>
        <rFont val="Times New Roman"/>
        <family val="1"/>
        <charset val="238"/>
      </rPr>
      <t>(Sufinanciranje 5% od ukupnog iznosa 1.547.696,25 kn)</t>
    </r>
  </si>
  <si>
    <t xml:space="preserve">Sufinanciranje iz nadležnog proračuna </t>
  </si>
  <si>
    <r>
      <t>Trošak za projekt "FZOEU Javni natječaj za sufinanciranje projekta obnovljivih izvora energije (</t>
    </r>
    <r>
      <rPr>
        <b/>
        <sz val="10"/>
        <color theme="1"/>
        <rFont val="Times New Roman"/>
        <family val="1"/>
        <charset val="238"/>
      </rPr>
      <t>Sufinanciranje 80% od odobrenog iznosa 1.347.412,50 kn)</t>
    </r>
  </si>
  <si>
    <r>
      <t xml:space="preserve">FZOEU Javni natječaj za sufinanciranje projekta obnovljivih izvora energije </t>
    </r>
    <r>
      <rPr>
        <b/>
        <sz val="10"/>
        <color theme="1"/>
        <rFont val="Times New Roman"/>
        <family val="1"/>
        <charset val="238"/>
      </rPr>
      <t>(Sufinanciranje 80% od odobrenog iznosa 1.347.412,50 kn)</t>
    </r>
  </si>
  <si>
    <r>
      <t xml:space="preserve">Energetska obnova zgrada i korištenje obnovljivih izvora energije u javnim ustanovama koje obavljaju djelatnost odgoja </t>
    </r>
    <r>
      <rPr>
        <b/>
        <sz val="10"/>
        <color theme="1"/>
        <rFont val="Times New Roman"/>
        <family val="1"/>
        <charset val="238"/>
      </rPr>
      <t>(Sufinanciranje 95% od odobrenog iznosa 1.547.696,25 kn)</t>
    </r>
  </si>
  <si>
    <r>
      <t>Trošak za projekt "Energetska obnova zgrada i korištenje obnovljivih izvora energije u javnim ustanovama koje obavljaju djelatnost odgoja"</t>
    </r>
    <r>
      <rPr>
        <b/>
        <sz val="10"/>
        <color theme="1"/>
        <rFont val="Times New Roman"/>
        <family val="1"/>
        <charset val="238"/>
      </rPr>
      <t>(Sufinanciranje 95% od odobrenog iznosa 1.547.696,25 kn)</t>
    </r>
  </si>
  <si>
    <r>
      <t xml:space="preserve">Energetska obnova zgrada i korištenje obnovljivih izvora energije u javnim ustanovama koje obavljaju djelatnost odgoja </t>
    </r>
    <r>
      <rPr>
        <b/>
        <sz val="10"/>
        <color theme="1"/>
        <rFont val="Times New Roman"/>
        <family val="1"/>
        <charset val="238"/>
      </rPr>
      <t>(Razlika od ukupne vrijednosti projekta koja iznosi 1.722.846,25 kn)</t>
    </r>
  </si>
  <si>
    <r>
      <t xml:space="preserve">FZOEU Javni natječaj za sufinanciranje projekta obnovljivih izvora energije </t>
    </r>
    <r>
      <rPr>
        <b/>
        <sz val="10"/>
        <color theme="1"/>
        <rFont val="Times New Roman"/>
        <family val="1"/>
        <charset val="238"/>
      </rPr>
      <t>(Razlika od ukupne vrijednosti projekta koja iznosi 1.367.623,69 kn)</t>
    </r>
  </si>
  <si>
    <r>
      <t xml:space="preserve">Trošak za FZOEU Javni natječaj za sufinanciranje projekta obnovljivih izvora energije </t>
    </r>
    <r>
      <rPr>
        <b/>
        <sz val="10"/>
        <color theme="1"/>
        <rFont val="Times New Roman"/>
        <family val="1"/>
        <charset val="238"/>
      </rPr>
      <t>(Razlika od ukupne vrijednosti projekta koja iznosi 1.367.623,69 kn)</t>
    </r>
  </si>
  <si>
    <r>
      <t xml:space="preserve">Trošak za  projekt "Energetska obnova zgrada i korištenje obnovljivih izvora energije u javnim ustanovama koje obavljaju djelatnost odgoja" </t>
    </r>
    <r>
      <rPr>
        <b/>
        <sz val="10"/>
        <color theme="1"/>
        <rFont val="Times New Roman"/>
        <family val="1"/>
        <charset val="238"/>
      </rPr>
      <t>(Razlika od ukupne vrijednosti projekta koja iznosi 1.722.846,25 kn)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</si>
</sst>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0" fontId="0" fillId="0" borderId="0" xfId="0" applyBorder="1"/>
    <xf numFmtId="4" fontId="1" fillId="0" borderId="22" xfId="0" applyNumberFormat="1" applyFont="1" applyBorder="1" applyAlignment="1">
      <alignment vertical="center"/>
    </xf>
    <xf numFmtId="0" fontId="9" fillId="0" borderId="23" xfId="0" applyFont="1" applyBorder="1"/>
    <xf numFmtId="0" fontId="9" fillId="0" borderId="24" xfId="0" applyFont="1" applyBorder="1"/>
    <xf numFmtId="0" fontId="0" fillId="0" borderId="24" xfId="0" applyBorder="1"/>
    <xf numFmtId="0" fontId="10" fillId="0" borderId="25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32" xfId="0" applyBorder="1"/>
    <xf numFmtId="0" fontId="2" fillId="0" borderId="33" xfId="0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vertical="center" wrapText="1"/>
    </xf>
    <xf numFmtId="4" fontId="1" fillId="0" borderId="36" xfId="0" applyNumberFormat="1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4" fontId="2" fillId="0" borderId="39" xfId="0" applyNumberFormat="1" applyFont="1" applyBorder="1" applyAlignment="1">
      <alignment vertical="center" wrapText="1"/>
    </xf>
    <xf numFmtId="0" fontId="14" fillId="0" borderId="40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vertical="center" wrapText="1"/>
    </xf>
    <xf numFmtId="0" fontId="14" fillId="0" borderId="42" xfId="0" applyFont="1" applyBorder="1" applyAlignment="1">
      <alignment horizontal="center" vertical="center"/>
    </xf>
    <xf numFmtId="4" fontId="3" fillId="0" borderId="43" xfId="0" applyNumberFormat="1" applyFont="1" applyBorder="1" applyAlignment="1">
      <alignment vertical="center" wrapText="1"/>
    </xf>
    <xf numFmtId="4" fontId="2" fillId="0" borderId="44" xfId="0" applyNumberFormat="1" applyFont="1" applyBorder="1" applyAlignment="1">
      <alignment vertical="center" wrapText="1"/>
    </xf>
    <xf numFmtId="4" fontId="2" fillId="0" borderId="39" xfId="0" applyNumberFormat="1" applyFont="1" applyBorder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4" fontId="3" fillId="0" borderId="46" xfId="0" applyNumberFormat="1" applyFont="1" applyBorder="1" applyAlignment="1">
      <alignment vertical="center" wrapText="1"/>
    </xf>
    <xf numFmtId="4" fontId="2" fillId="0" borderId="47" xfId="0" applyNumberFormat="1" applyFont="1" applyBorder="1" applyAlignment="1">
      <alignment vertical="center"/>
    </xf>
    <xf numFmtId="4" fontId="1" fillId="0" borderId="49" xfId="0" applyNumberFormat="1" applyFont="1" applyBorder="1" applyAlignment="1">
      <alignment vertical="center"/>
    </xf>
    <xf numFmtId="0" fontId="13" fillId="0" borderId="4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" fontId="15" fillId="0" borderId="50" xfId="0" applyNumberFormat="1" applyFont="1" applyBorder="1" applyAlignment="1">
      <alignment horizontal="center" vertical="center" wrapText="1"/>
    </xf>
    <xf numFmtId="4" fontId="2" fillId="0" borderId="51" xfId="0" applyNumberFormat="1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4" fontId="3" fillId="0" borderId="50" xfId="0" applyNumberFormat="1" applyFont="1" applyBorder="1" applyAlignment="1">
      <alignment vertical="center" wrapText="1"/>
    </xf>
    <xf numFmtId="0" fontId="12" fillId="0" borderId="4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34" zoomScale="84" zoomScaleNormal="84" workbookViewId="0">
      <selection activeCell="B8" sqref="B8"/>
    </sheetView>
  </sheetViews>
  <sheetFormatPr defaultRowHeight="15"/>
  <cols>
    <col min="1" max="1" width="7" customWidth="1"/>
    <col min="2" max="2" width="25" customWidth="1"/>
    <col min="3" max="3" width="13" customWidth="1"/>
    <col min="4" max="4" width="4.7109375" customWidth="1"/>
    <col min="5" max="5" width="6.5703125" customWidth="1"/>
    <col min="6" max="6" width="27.28515625" customWidth="1"/>
    <col min="7" max="7" width="13.5703125" customWidth="1"/>
  </cols>
  <sheetData>
    <row r="1" spans="1:7" ht="18.75">
      <c r="B1" s="27" t="s">
        <v>28</v>
      </c>
      <c r="C1" s="28"/>
      <c r="D1" s="29"/>
      <c r="E1" s="29"/>
      <c r="F1" s="30" t="s">
        <v>16</v>
      </c>
    </row>
    <row r="2" spans="1:7" ht="19.5" thickBot="1">
      <c r="B2" s="68" t="s">
        <v>17</v>
      </c>
      <c r="C2" s="69"/>
      <c r="D2" s="69"/>
      <c r="E2" s="69"/>
      <c r="F2" s="70"/>
    </row>
    <row r="3" spans="1:7" ht="15.75" thickBot="1"/>
    <row r="4" spans="1:7" ht="15.75" thickBot="1">
      <c r="A4" s="84" t="s">
        <v>0</v>
      </c>
      <c r="B4" s="85"/>
      <c r="C4" s="86"/>
      <c r="E4" s="87" t="s">
        <v>1</v>
      </c>
      <c r="F4" s="88"/>
      <c r="G4" s="89"/>
    </row>
    <row r="5" spans="1:7" ht="30.75" thickBot="1">
      <c r="A5" s="64" t="s">
        <v>2</v>
      </c>
      <c r="B5" s="54" t="s">
        <v>3</v>
      </c>
      <c r="C5" s="34" t="s">
        <v>4</v>
      </c>
      <c r="E5" s="60" t="s">
        <v>2</v>
      </c>
      <c r="F5" s="61" t="s">
        <v>3</v>
      </c>
      <c r="G5" s="62" t="s">
        <v>4</v>
      </c>
    </row>
    <row r="6" spans="1:7" ht="30">
      <c r="A6" s="67">
        <v>66151</v>
      </c>
      <c r="B6" s="42" t="s">
        <v>18</v>
      </c>
      <c r="C6" s="43">
        <v>1800</v>
      </c>
      <c r="D6" s="6"/>
      <c r="E6" s="63">
        <v>42211</v>
      </c>
      <c r="F6" s="35" t="s">
        <v>20</v>
      </c>
      <c r="G6" s="38">
        <v>1800</v>
      </c>
    </row>
    <row r="7" spans="1:7" ht="30">
      <c r="A7" s="63">
        <v>72119</v>
      </c>
      <c r="B7" s="40" t="s">
        <v>19</v>
      </c>
      <c r="C7" s="44">
        <v>7673.64</v>
      </c>
      <c r="D7" s="6"/>
      <c r="E7" s="63">
        <v>42272</v>
      </c>
      <c r="F7" s="35" t="s">
        <v>21</v>
      </c>
      <c r="G7" s="44">
        <v>7673.64</v>
      </c>
    </row>
    <row r="8" spans="1:7">
      <c r="A8" s="46"/>
      <c r="B8" s="40"/>
      <c r="C8" s="44"/>
      <c r="D8" s="6"/>
      <c r="E8" s="46"/>
      <c r="F8" s="40"/>
      <c r="G8" s="44"/>
    </row>
    <row r="9" spans="1:7">
      <c r="A9" s="46"/>
      <c r="B9" s="40"/>
      <c r="C9" s="44"/>
      <c r="D9" s="6"/>
      <c r="E9" s="46"/>
      <c r="F9" s="40"/>
      <c r="G9" s="44"/>
    </row>
    <row r="10" spans="1:7">
      <c r="A10" s="46"/>
      <c r="B10" s="40"/>
      <c r="C10" s="44"/>
      <c r="D10" s="6"/>
      <c r="E10" s="46"/>
      <c r="F10" s="40"/>
      <c r="G10" s="44"/>
    </row>
    <row r="11" spans="1:7">
      <c r="A11" s="46"/>
      <c r="B11" s="40"/>
      <c r="C11" s="44"/>
      <c r="D11" s="11"/>
      <c r="E11" s="46"/>
      <c r="F11" s="40"/>
      <c r="G11" s="44"/>
    </row>
    <row r="12" spans="1:7">
      <c r="A12" s="45"/>
      <c r="B12" s="40"/>
      <c r="C12" s="44"/>
      <c r="D12" s="11"/>
      <c r="E12" s="45"/>
      <c r="F12" s="40"/>
      <c r="G12" s="44"/>
    </row>
    <row r="13" spans="1:7">
      <c r="A13" s="46"/>
      <c r="B13" s="40"/>
      <c r="C13" s="44"/>
      <c r="D13" s="11"/>
      <c r="E13" s="46"/>
      <c r="F13" s="40"/>
      <c r="G13" s="44"/>
    </row>
    <row r="14" spans="1:7">
      <c r="A14" s="46"/>
      <c r="B14" s="40"/>
      <c r="C14" s="44"/>
      <c r="D14" s="11"/>
      <c r="E14" s="46"/>
      <c r="F14" s="40"/>
      <c r="G14" s="44"/>
    </row>
    <row r="15" spans="1:7">
      <c r="A15" s="46"/>
      <c r="B15" s="40"/>
      <c r="C15" s="44"/>
      <c r="D15" s="6"/>
      <c r="E15" s="46"/>
      <c r="F15" s="40"/>
      <c r="G15" s="44"/>
    </row>
    <row r="16" spans="1:7" ht="15.75" thickBot="1">
      <c r="A16" s="47"/>
      <c r="B16" s="48"/>
      <c r="C16" s="49"/>
      <c r="D16" s="11"/>
      <c r="E16" s="46"/>
      <c r="F16" s="40"/>
      <c r="G16" s="44"/>
    </row>
    <row r="17" spans="1:7" ht="15.75" thickBot="1">
      <c r="A17" s="65"/>
      <c r="B17" s="66"/>
      <c r="C17" s="56"/>
      <c r="D17" s="6"/>
      <c r="E17" s="47"/>
      <c r="F17" s="48"/>
      <c r="G17" s="49"/>
    </row>
    <row r="18" spans="1:7" ht="30" customHeight="1" thickTop="1" thickBot="1">
      <c r="A18" s="73" t="s">
        <v>5</v>
      </c>
      <c r="B18" s="74"/>
      <c r="C18" s="16">
        <f>SUM(C6:C17)</f>
        <v>9473.64</v>
      </c>
      <c r="E18" s="90" t="s">
        <v>6</v>
      </c>
      <c r="F18" s="91"/>
      <c r="G18" s="36">
        <f>SUM(G6:G17)</f>
        <v>9473.64</v>
      </c>
    </row>
    <row r="19" spans="1:7" ht="25.15" customHeight="1" thickTop="1" thickBot="1">
      <c r="A19" s="17"/>
      <c r="B19" s="18"/>
      <c r="C19" s="18"/>
      <c r="E19" s="17"/>
      <c r="F19" s="18"/>
      <c r="G19" s="18"/>
    </row>
    <row r="20" spans="1:7" ht="15.75" thickBot="1">
      <c r="A20" s="84" t="s">
        <v>7</v>
      </c>
      <c r="B20" s="85"/>
      <c r="C20" s="86"/>
      <c r="E20" s="84" t="s">
        <v>8</v>
      </c>
      <c r="F20" s="85"/>
      <c r="G20" s="86"/>
    </row>
    <row r="21" spans="1:7" ht="30.75" thickBot="1">
      <c r="A21" s="1" t="s">
        <v>2</v>
      </c>
      <c r="B21" s="2" t="s">
        <v>3</v>
      </c>
      <c r="C21" s="3" t="s">
        <v>4</v>
      </c>
      <c r="E21" s="1" t="s">
        <v>2</v>
      </c>
      <c r="F21" s="2" t="s">
        <v>3</v>
      </c>
      <c r="G21" s="3" t="s">
        <v>4</v>
      </c>
    </row>
    <row r="22" spans="1:7">
      <c r="A22" s="32">
        <v>65264</v>
      </c>
      <c r="B22" s="4" t="s">
        <v>22</v>
      </c>
      <c r="C22" s="5">
        <v>90000</v>
      </c>
      <c r="D22" s="6"/>
      <c r="E22" s="32">
        <v>32224</v>
      </c>
      <c r="F22" s="4" t="s">
        <v>24</v>
      </c>
      <c r="G22" s="5">
        <v>90000</v>
      </c>
    </row>
    <row r="23" spans="1:7" ht="25.5">
      <c r="A23" s="32">
        <v>652642</v>
      </c>
      <c r="B23" s="4" t="s">
        <v>23</v>
      </c>
      <c r="C23" s="7">
        <v>14000</v>
      </c>
      <c r="D23" s="6"/>
      <c r="E23" s="32">
        <v>322240</v>
      </c>
      <c r="F23" s="4" t="s">
        <v>25</v>
      </c>
      <c r="G23" s="7">
        <v>14000</v>
      </c>
    </row>
    <row r="24" spans="1:7" ht="51" customHeight="1">
      <c r="A24" s="31">
        <v>636111</v>
      </c>
      <c r="B24" s="9" t="s">
        <v>27</v>
      </c>
      <c r="C24" s="10">
        <v>3600</v>
      </c>
      <c r="D24" s="6"/>
      <c r="E24" s="31">
        <v>322111</v>
      </c>
      <c r="F24" s="9" t="s">
        <v>26</v>
      </c>
      <c r="G24" s="10">
        <v>3600</v>
      </c>
    </row>
    <row r="25" spans="1:7">
      <c r="A25" s="8"/>
      <c r="B25" s="9"/>
      <c r="C25" s="10"/>
      <c r="D25" s="6"/>
      <c r="E25" s="8"/>
      <c r="F25" s="9"/>
      <c r="G25" s="10"/>
    </row>
    <row r="26" spans="1:7">
      <c r="A26" s="8"/>
      <c r="B26" s="9"/>
      <c r="C26" s="10"/>
      <c r="D26" s="6"/>
      <c r="E26" s="8"/>
      <c r="F26" s="9"/>
      <c r="G26" s="10"/>
    </row>
    <row r="27" spans="1:7">
      <c r="A27" s="8"/>
      <c r="B27" s="9"/>
      <c r="C27" s="10"/>
      <c r="D27" s="6"/>
      <c r="E27" s="8"/>
      <c r="F27" s="9"/>
      <c r="G27" s="10"/>
    </row>
    <row r="28" spans="1:7">
      <c r="A28" s="12"/>
      <c r="B28" s="9"/>
      <c r="C28" s="10"/>
      <c r="D28" s="6"/>
      <c r="E28" s="12"/>
      <c r="F28" s="9"/>
      <c r="G28" s="10"/>
    </row>
    <row r="29" spans="1:7">
      <c r="A29" s="8"/>
      <c r="B29" s="9"/>
      <c r="C29" s="10"/>
      <c r="D29" s="6"/>
      <c r="E29" s="8"/>
      <c r="F29" s="9"/>
      <c r="G29" s="10"/>
    </row>
    <row r="30" spans="1:7">
      <c r="A30" s="8"/>
      <c r="B30" s="9"/>
      <c r="C30" s="10"/>
      <c r="D30" s="6"/>
      <c r="E30" s="8"/>
      <c r="F30" s="9"/>
      <c r="G30" s="10"/>
    </row>
    <row r="31" spans="1:7">
      <c r="A31" s="8"/>
      <c r="B31" s="9"/>
      <c r="C31" s="10"/>
      <c r="D31" s="6"/>
      <c r="E31" s="8"/>
      <c r="F31" s="9"/>
      <c r="G31" s="10"/>
    </row>
    <row r="32" spans="1:7">
      <c r="A32" s="8"/>
      <c r="B32" s="9"/>
      <c r="C32" s="10"/>
      <c r="D32" s="6"/>
      <c r="E32" s="8"/>
      <c r="F32" s="9"/>
      <c r="G32" s="10"/>
    </row>
    <row r="33" spans="1:8" ht="15.75" thickBot="1">
      <c r="A33" s="13"/>
      <c r="B33" s="14"/>
      <c r="C33" s="15"/>
      <c r="D33" s="6"/>
      <c r="E33" s="13"/>
      <c r="F33" s="14"/>
      <c r="G33" s="15"/>
    </row>
    <row r="34" spans="1:8" ht="30.75" customHeight="1" thickTop="1" thickBot="1">
      <c r="A34" s="73" t="s">
        <v>9</v>
      </c>
      <c r="B34" s="74"/>
      <c r="C34" s="16">
        <f>SUM(C22:C33)</f>
        <v>107600</v>
      </c>
      <c r="D34" s="6"/>
      <c r="E34" s="75" t="s">
        <v>10</v>
      </c>
      <c r="F34" s="76"/>
      <c r="G34" s="16">
        <f>SUM(G22:G33)</f>
        <v>107600</v>
      </c>
    </row>
    <row r="35" spans="1:8" ht="15.75" thickTop="1">
      <c r="A35" s="19"/>
      <c r="B35" s="20"/>
      <c r="C35" s="21"/>
      <c r="D35" s="6"/>
      <c r="E35" s="19"/>
      <c r="F35" s="20"/>
      <c r="G35" s="21"/>
    </row>
    <row r="36" spans="1:8">
      <c r="A36" s="22"/>
      <c r="B36" s="23"/>
      <c r="C36" s="24"/>
      <c r="D36" s="6"/>
      <c r="E36" s="22"/>
      <c r="F36" s="23"/>
      <c r="G36" s="24"/>
    </row>
    <row r="37" spans="1:8" ht="25.15" customHeight="1" thickBot="1">
      <c r="A37" s="17"/>
      <c r="B37" s="18"/>
      <c r="C37" s="18"/>
      <c r="D37" s="25"/>
      <c r="E37" s="17"/>
      <c r="F37" s="18"/>
      <c r="G37" s="18"/>
    </row>
    <row r="38" spans="1:8" ht="38.25" customHeight="1" thickBot="1">
      <c r="A38" s="77" t="s">
        <v>11</v>
      </c>
      <c r="B38" s="78"/>
      <c r="C38" s="79"/>
      <c r="E38" s="77" t="s">
        <v>31</v>
      </c>
      <c r="F38" s="78"/>
      <c r="G38" s="79"/>
    </row>
    <row r="39" spans="1:8" ht="32.25" customHeight="1" thickBot="1">
      <c r="A39" s="53" t="s">
        <v>2</v>
      </c>
      <c r="B39" s="54" t="s">
        <v>3</v>
      </c>
      <c r="C39" s="34" t="s">
        <v>29</v>
      </c>
      <c r="E39" s="53" t="s">
        <v>2</v>
      </c>
      <c r="F39" s="54" t="s">
        <v>3</v>
      </c>
      <c r="G39" s="34" t="s">
        <v>4</v>
      </c>
    </row>
    <row r="40" spans="1:8" ht="103.5" customHeight="1">
      <c r="A40" s="51">
        <v>63811</v>
      </c>
      <c r="B40" s="42" t="s">
        <v>39</v>
      </c>
      <c r="C40" s="43">
        <v>1470311.44</v>
      </c>
      <c r="E40" s="51">
        <v>32241</v>
      </c>
      <c r="F40" s="42" t="s">
        <v>40</v>
      </c>
      <c r="G40" s="43">
        <v>1470311.44</v>
      </c>
      <c r="H40" s="25"/>
    </row>
    <row r="41" spans="1:8" ht="84.75" customHeight="1">
      <c r="A41" s="52">
        <v>63811</v>
      </c>
      <c r="B41" s="40" t="s">
        <v>38</v>
      </c>
      <c r="C41" s="44">
        <v>1077930</v>
      </c>
      <c r="E41" s="39">
        <v>32244</v>
      </c>
      <c r="F41" s="40" t="s">
        <v>37</v>
      </c>
      <c r="G41" s="44">
        <v>1077930</v>
      </c>
    </row>
    <row r="42" spans="1:8" ht="123" customHeight="1" thickBot="1">
      <c r="A42" s="57">
        <v>63811</v>
      </c>
      <c r="B42" s="48" t="s">
        <v>30</v>
      </c>
      <c r="C42" s="49">
        <v>178000</v>
      </c>
      <c r="D42" s="33"/>
      <c r="E42" s="59">
        <v>32379</v>
      </c>
      <c r="F42" s="48" t="s">
        <v>30</v>
      </c>
      <c r="G42" s="49">
        <v>178000</v>
      </c>
    </row>
    <row r="43" spans="1:8" ht="27.75" thickBot="1">
      <c r="A43" s="37"/>
      <c r="B43" s="55" t="s">
        <v>36</v>
      </c>
      <c r="C43" s="56"/>
      <c r="E43" s="58"/>
      <c r="F43" s="55" t="s">
        <v>36</v>
      </c>
      <c r="G43" s="56"/>
    </row>
    <row r="44" spans="1:8" ht="101.25" customHeight="1">
      <c r="A44" s="41">
        <v>67111</v>
      </c>
      <c r="B44" s="42" t="s">
        <v>35</v>
      </c>
      <c r="C44" s="43">
        <v>77384.81</v>
      </c>
      <c r="E44" s="51">
        <v>32241</v>
      </c>
      <c r="F44" s="42" t="s">
        <v>32</v>
      </c>
      <c r="G44" s="43">
        <v>77384.81</v>
      </c>
    </row>
    <row r="45" spans="1:8" ht="80.25" customHeight="1">
      <c r="A45" s="39">
        <v>67111</v>
      </c>
      <c r="B45" s="40" t="s">
        <v>34</v>
      </c>
      <c r="C45" s="44">
        <v>269482.5</v>
      </c>
      <c r="E45" s="39">
        <v>32244</v>
      </c>
      <c r="F45" s="40" t="s">
        <v>33</v>
      </c>
      <c r="G45" s="44">
        <v>269482.5</v>
      </c>
    </row>
    <row r="46" spans="1:8" ht="108" customHeight="1">
      <c r="A46" s="45">
        <v>67111</v>
      </c>
      <c r="B46" s="40" t="s">
        <v>41</v>
      </c>
      <c r="C46" s="44">
        <v>175150</v>
      </c>
      <c r="E46" s="52">
        <v>32241</v>
      </c>
      <c r="F46" s="40" t="s">
        <v>44</v>
      </c>
      <c r="G46" s="44">
        <v>175150</v>
      </c>
    </row>
    <row r="47" spans="1:8" ht="76.5">
      <c r="A47" s="45">
        <v>67111</v>
      </c>
      <c r="B47" s="40" t="s">
        <v>42</v>
      </c>
      <c r="C47" s="44">
        <v>20211.189999999999</v>
      </c>
      <c r="E47" s="39">
        <v>32244</v>
      </c>
      <c r="F47" s="40" t="s">
        <v>43</v>
      </c>
      <c r="G47" s="44">
        <v>20211.189999999999</v>
      </c>
    </row>
    <row r="48" spans="1:8">
      <c r="A48" s="46"/>
      <c r="B48" s="40"/>
      <c r="C48" s="44"/>
      <c r="E48" s="46"/>
      <c r="F48" s="40"/>
      <c r="G48" s="44"/>
    </row>
    <row r="49" spans="1:7">
      <c r="A49" s="46"/>
      <c r="B49" s="40"/>
      <c r="C49" s="44"/>
      <c r="E49" s="46"/>
      <c r="F49" s="40"/>
      <c r="G49" s="44"/>
    </row>
    <row r="50" spans="1:7">
      <c r="A50" s="46"/>
      <c r="B50" s="40"/>
      <c r="C50" s="44"/>
      <c r="E50" s="46"/>
      <c r="F50" s="40"/>
      <c r="G50" s="44"/>
    </row>
    <row r="51" spans="1:7" ht="15.75" thickBot="1">
      <c r="A51" s="47"/>
      <c r="B51" s="48"/>
      <c r="C51" s="49"/>
      <c r="E51" s="47"/>
      <c r="F51" s="48"/>
      <c r="G51" s="49"/>
    </row>
    <row r="52" spans="1:7" ht="36.75" customHeight="1" thickBot="1">
      <c r="A52" s="80" t="s">
        <v>12</v>
      </c>
      <c r="B52" s="81"/>
      <c r="C52" s="36">
        <f>SUM(C40:C51)</f>
        <v>3268469.94</v>
      </c>
      <c r="E52" s="82" t="s">
        <v>13</v>
      </c>
      <c r="F52" s="83"/>
      <c r="G52" s="50">
        <f>SUM(G40:G51)</f>
        <v>3268469.94</v>
      </c>
    </row>
    <row r="53" spans="1:7" ht="15.75" thickTop="1">
      <c r="A53" s="22"/>
      <c r="B53" s="23"/>
      <c r="C53" s="24"/>
      <c r="E53" s="22"/>
      <c r="F53" s="23"/>
      <c r="G53" s="24"/>
    </row>
    <row r="55" spans="1:7" ht="15.75" thickBot="1"/>
    <row r="56" spans="1:7" ht="25.15" customHeight="1" thickTop="1" thickBot="1">
      <c r="A56" s="71" t="s">
        <v>14</v>
      </c>
      <c r="B56" s="72"/>
      <c r="C56" s="26">
        <f>C18+C34+C52</f>
        <v>3385543.58</v>
      </c>
      <c r="E56" s="71" t="s">
        <v>15</v>
      </c>
      <c r="F56" s="72"/>
      <c r="G56" s="26">
        <f>G18+G34+G52</f>
        <v>3385543.58</v>
      </c>
    </row>
    <row r="57" spans="1:7" ht="15.75" thickTop="1"/>
  </sheetData>
  <mergeCells count="15">
    <mergeCell ref="B2:F2"/>
    <mergeCell ref="A56:B56"/>
    <mergeCell ref="E56:F56"/>
    <mergeCell ref="A34:B34"/>
    <mergeCell ref="E34:F34"/>
    <mergeCell ref="A38:C38"/>
    <mergeCell ref="E38:G38"/>
    <mergeCell ref="A52:B52"/>
    <mergeCell ref="E52:F52"/>
    <mergeCell ref="A4:C4"/>
    <mergeCell ref="E4:G4"/>
    <mergeCell ref="A18:B18"/>
    <mergeCell ref="E18:F18"/>
    <mergeCell ref="A20:C20"/>
    <mergeCell ref="E20:G20"/>
  </mergeCells>
  <pageMargins left="0.31496062992125984" right="0.31496062992125984" top="0.74803149606299213" bottom="0" header="0.11811023622047245" footer="0"/>
  <pageSetup paperSize="9" orientation="portrait" r:id="rId1"/>
  <headerFooter>
    <oddHeader>&amp;L&amp;"Times New Roman,Uobičajeno"&amp;12OŠ ____________________&amp;C&amp;"Times New Roman,Podebljano"&amp;12Plan vlastitih i namjenskih prihoda/rashoda za 2016.g.&amp;R&amp;"Times New Roman,Uobičajeno"__.10.2015.g.</oddHeader>
  </headerFooter>
  <rowBreaks count="1" manualBreakCount="1">
    <brk id="37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OŠ-prihodi-vlastiti i namjenski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Kasumović</dc:creator>
  <cp:lastModifiedBy>WarezBB</cp:lastModifiedBy>
  <cp:lastPrinted>2015-12-30T06:49:14Z</cp:lastPrinted>
  <dcterms:created xsi:type="dcterms:W3CDTF">2015-10-27T09:21:20Z</dcterms:created>
  <dcterms:modified xsi:type="dcterms:W3CDTF">2015-12-30T06:54:46Z</dcterms:modified>
</cp:coreProperties>
</file>