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45"/>
  </bookViews>
  <sheets>
    <sheet name="ŠKOLE - RASHODI" sheetId="1" r:id="rId1"/>
    <sheet name="ŠKOLE - PRIHODI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/>
  <c r="D46"/>
  <c r="C46"/>
  <c r="I157" i="1" l="1"/>
  <c r="H157"/>
  <c r="J156" l="1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G157"/>
  <c r="F157"/>
  <c r="E157"/>
  <c r="D157"/>
  <c r="C157"/>
  <c r="K157" l="1"/>
  <c r="L157"/>
  <c r="J157"/>
</calcChain>
</file>

<file path=xl/sharedStrings.xml><?xml version="1.0" encoding="utf-8"?>
<sst xmlns="http://schemas.openxmlformats.org/spreadsheetml/2006/main" count="337" uniqueCount="325">
  <si>
    <t>Ekonomska kalsifikacija</t>
  </si>
  <si>
    <t>Projekt: "Osiguravanje školske prehrane za djecu u riziku od siromaštva"</t>
  </si>
  <si>
    <t>31111</t>
  </si>
  <si>
    <t>31321</t>
  </si>
  <si>
    <t>32116</t>
  </si>
  <si>
    <t>32117</t>
  </si>
  <si>
    <t>32131</t>
  </si>
  <si>
    <t>32999</t>
  </si>
  <si>
    <t>32224</t>
  </si>
  <si>
    <t>32112</t>
  </si>
  <si>
    <t>32114</t>
  </si>
  <si>
    <t>32119</t>
  </si>
  <si>
    <t>32251</t>
  </si>
  <si>
    <t>32334</t>
  </si>
  <si>
    <t>42273</t>
  </si>
  <si>
    <t>32211</t>
  </si>
  <si>
    <t>32319</t>
  </si>
  <si>
    <t>32329</t>
  </si>
  <si>
    <t>32371</t>
  </si>
  <si>
    <t>32379</t>
  </si>
  <si>
    <t>32391</t>
  </si>
  <si>
    <t>32392</t>
  </si>
  <si>
    <t>32399</t>
  </si>
  <si>
    <t>42261</t>
  </si>
  <si>
    <t>42272</t>
  </si>
  <si>
    <t>32141</t>
  </si>
  <si>
    <t>32111</t>
  </si>
  <si>
    <t>32321</t>
  </si>
  <si>
    <t>32931</t>
  </si>
  <si>
    <t>UKUPNO:</t>
  </si>
  <si>
    <t>Rashodi financirani iz vlastitih i namjenskih prihoda proračunskog korisnika</t>
  </si>
  <si>
    <t>Podizanje standarda iz vlastitih i namjenskih prihoda škole</t>
  </si>
  <si>
    <t>Plaće za zaposlene</t>
  </si>
  <si>
    <t>31213</t>
  </si>
  <si>
    <t>Darovi</t>
  </si>
  <si>
    <t>31219</t>
  </si>
  <si>
    <t>Ostali nenavedeni rashodi za zaposlene</t>
  </si>
  <si>
    <t>Doprinosi za obvezno zdravstveno osiguranje</t>
  </si>
  <si>
    <t>Dnevnice za službeni put u zemlji</t>
  </si>
  <si>
    <t>Dnevnice za službeni put u inozemstvu</t>
  </si>
  <si>
    <t>32113</t>
  </si>
  <si>
    <t>Naknade za smještaj na službenom putu u zemlji</t>
  </si>
  <si>
    <t>Naknade za smještaj na službenom putu u inozemstvu</t>
  </si>
  <si>
    <t>32115</t>
  </si>
  <si>
    <t>Naknade za prijevoz na službenom putu u zemlji</t>
  </si>
  <si>
    <t>Naknade za prijevoz na službenom putu u inozemstvu</t>
  </si>
  <si>
    <t>Dnevnice per diem</t>
  </si>
  <si>
    <t>Ostali rashodi za službena putovanja</t>
  </si>
  <si>
    <t>32121</t>
  </si>
  <si>
    <t>Naknade za prijevoz na posao i s posla</t>
  </si>
  <si>
    <t>Seminari, savjetovanja i simpoziji</t>
  </si>
  <si>
    <t>32132</t>
  </si>
  <si>
    <t>Tečajevi i stručni ispiti</t>
  </si>
  <si>
    <t>Naknada za korištenje privatnog automobila u službene svrhe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</si>
  <si>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</si>
  <si>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</si>
  <si>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</si>
  <si>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</si>
  <si>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</si>
  <si>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</si>
  <si>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</si>
  <si>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</si>
  <si>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</si>
  <si>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Namirnice</t>
  </si>
  <si>
    <t>32231</t>
  </si>
  <si>
    <t>Električna energija</t>
  </si>
  <si>
    <t>32233</t>
  </si>
  <si>
    <t>Plin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</si>
  <si>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</si>
  <si>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</si>
  <si>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</si>
  <si>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</si>
  <si>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</si>
  <si>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</si>
  <si>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</si>
  <si>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</si>
  <si>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</si>
  <si>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</si>
  <si>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</si>
  <si>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</si>
  <si>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</si>
  <si>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Ostale usluge za komunikaciju i prijevoz</t>
  </si>
  <si>
    <t>Usluge tekućeg i investicijskog održavanja građevinskih objekata</t>
  </si>
  <si>
    <t>32322</t>
  </si>
  <si>
    <t>Usluge tekućeg i investicijskog održavanja postrojenja i opreme</t>
  </si>
  <si>
    <t>Ostale usluge tekućeg i investicijskog održavanja</t>
  </si>
  <si>
    <t>Promidžbeni materijali</t>
  </si>
  <si>
    <t>32339</t>
  </si>
  <si>
    <t>Ostale usluge promidžbe i informiranja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</si>
  <si>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</si>
  <si>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</si>
  <si>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</si>
  <si>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</si>
  <si>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</si>
  <si>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</si>
  <si>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</si>
  <si>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</si>
  <si>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</si>
  <si>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</si>
  <si>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32359</t>
  </si>
  <si>
    <t>Ostale  zakupnine i najamnine</t>
  </si>
  <si>
    <t>32361</t>
  </si>
  <si>
    <t>Obvezni i preventivni zdravstveni pregledi zaposlenika</t>
  </si>
  <si>
    <t>32363</t>
  </si>
  <si>
    <t>Laboratorijske usluge</t>
  </si>
  <si>
    <t>32369</t>
  </si>
  <si>
    <t>Ostale zdravstvene i veterinarske usluge</t>
  </si>
  <si>
    <t>Autorski honorari</t>
  </si>
  <si>
    <t>32372</t>
  </si>
  <si>
    <t>Ugovori o djelu</t>
  </si>
  <si>
    <t>32373</t>
  </si>
  <si>
    <t>Usluge odvjetnika i pravnog savjetovanja</t>
  </si>
  <si>
    <t>Ostale intelektualne usluge</t>
  </si>
  <si>
    <t>32389</t>
  </si>
  <si>
    <t>Ostale računalne usluge</t>
  </si>
  <si>
    <t>Grafičke i tiskarske usluge, usluge kopiranja i uvezivanja i slično</t>
  </si>
  <si>
    <t>Film i izrada fotografija</t>
  </si>
  <si>
    <t>32394</t>
  </si>
  <si>
    <t>Usluge pri registraciji prijevoznih sredstava</t>
  </si>
  <si>
    <t>Ostale nespomenute usluge</t>
  </si>
  <si>
    <t>32411</t>
  </si>
  <si>
    <t>Naknade troškova službenog puta</t>
  </si>
  <si>
    <t>32412</t>
  </si>
  <si>
    <t>Naknade ostalih troškova</t>
  </si>
  <si>
    <t>32911</t>
  </si>
  <si>
    <t>Naknade za rad članovima predstavničkih i izvršnih tijela i upravnih vijeća</t>
  </si>
  <si>
    <t>32921</t>
  </si>
  <si>
    <t>Premije osiguranja prijevoznih sredstava</t>
  </si>
  <si>
    <t>32922</t>
  </si>
  <si>
    <t>Premije osiguranja ostale imovine</t>
  </si>
  <si>
    <t>Reprezentacija</t>
  </si>
  <si>
    <t>32941</t>
  </si>
  <si>
    <t>Tuzemne članarine</t>
  </si>
  <si>
    <t>32952</t>
  </si>
  <si>
    <t>Sudske pristojbe</t>
  </si>
  <si>
    <t>32991</t>
  </si>
  <si>
    <t>Rashodi protokola (vijenci, cvijeće, svijeće i slično)</t>
  </si>
  <si>
    <t>Ostali nespomenuti rashodi poslovanja</t>
  </si>
  <si>
    <t>34311</t>
  </si>
  <si>
    <t>Usluge banaka</t>
  </si>
  <si>
    <t>34312</t>
  </si>
  <si>
    <t>Usluge platnog prometa</t>
  </si>
  <si>
    <t>34331</t>
  </si>
  <si>
    <t>Zatezne kamate za poreze</t>
  </si>
  <si>
    <t>34333</t>
  </si>
  <si>
    <t>Zatezne kamate iz poslovnih odnosa</t>
  </si>
  <si>
    <t>Računala i računalna oprema</t>
  </si>
  <si>
    <t>42212</t>
  </si>
  <si>
    <t>Uredski namještaj</t>
  </si>
  <si>
    <t>42219</t>
  </si>
  <si>
    <t>Ostala uredska oprema</t>
  </si>
  <si>
    <t>42231</t>
  </si>
  <si>
    <t>Oprema za grijanje, ventilaciju i hlađenje</t>
  </si>
  <si>
    <t>42239</t>
  </si>
  <si>
    <t>Ostala oprema za održavanje i zaštitu</t>
  </si>
  <si>
    <t>42252</t>
  </si>
  <si>
    <t>Mjerni i kontrolni uređaji</t>
  </si>
  <si>
    <t>42259</t>
  </si>
  <si>
    <t>Ostali instrumenti, uređaji i strojevi</t>
  </si>
  <si>
    <t>Sportska oprema</t>
  </si>
  <si>
    <t>42262</t>
  </si>
  <si>
    <t>Glazbeni instrumenti i oprema</t>
  </si>
  <si>
    <t>Strojevi</t>
  </si>
  <si>
    <t>Oprema</t>
  </si>
  <si>
    <t>42313</t>
  </si>
  <si>
    <t>Kombi vozila</t>
  </si>
  <si>
    <t>42318</t>
  </si>
  <si>
    <t>Bicikli</t>
  </si>
  <si>
    <t>42319</t>
  </si>
  <si>
    <t>Ostala prijevozna sredstva u cestovnom prometu</t>
  </si>
  <si>
    <t>42411</t>
  </si>
  <si>
    <t>Knjige</t>
  </si>
  <si>
    <t>42621</t>
  </si>
  <si>
    <t>Ulaganja u računalne programe</t>
  </si>
  <si>
    <t>Naziv konta</t>
  </si>
  <si>
    <t>Projekt : "ŠKOLSKA SHEMA"</t>
  </si>
  <si>
    <r>
      <t xml:space="preserve">Projekt: </t>
    </r>
    <r>
      <rPr>
        <b/>
        <sz val="11"/>
        <color theme="1"/>
        <rFont val="Calibri"/>
        <family val="2"/>
        <charset val="238"/>
      </rPr>
      <t>ˮ</t>
    </r>
    <r>
      <rPr>
        <b/>
        <sz val="11"/>
        <color theme="1"/>
        <rFont val="Calibri"/>
        <family val="2"/>
        <charset val="238"/>
        <scheme val="minor"/>
      </rPr>
      <t>In-In-integracija i inkluzija"</t>
    </r>
  </si>
  <si>
    <t>Nagrade</t>
  </si>
  <si>
    <t>Otpremnine</t>
  </si>
  <si>
    <t>Naknade za bolest, invalidnost i smrtni slučaj</t>
  </si>
  <si>
    <t>Ministarstvo znanosti i obrazovanja - rashodi za zaposlene</t>
  </si>
  <si>
    <t>Regres za godišnji odmor</t>
  </si>
  <si>
    <t>NAZIV PRORAČUNSKOG KORISNIKA</t>
  </si>
  <si>
    <t>Ostale naknade troškova zaposlenima</t>
  </si>
  <si>
    <t>Arhivski materijal</t>
  </si>
  <si>
    <t>Osnovni materijal i sirovine</t>
  </si>
  <si>
    <t>Pomoćni i sanitetski materijal</t>
  </si>
  <si>
    <t>Kalo, rasip, lom i kvar materijala</t>
  </si>
  <si>
    <t>Roba</t>
  </si>
  <si>
    <t>Ostali materijal i sirovine</t>
  </si>
  <si>
    <t>Topla voda (toplana)</t>
  </si>
  <si>
    <t>Motorni benzin i dizel gorivo</t>
  </si>
  <si>
    <t>Ostali materijal za proizvodnju energije (ugljen, drva, teško ulje)</t>
  </si>
  <si>
    <t>Materijal i dijelovi za tekuće i investicijsko održavanje transportnih sredstava</t>
  </si>
  <si>
    <t>Auto gume</t>
  </si>
  <si>
    <t>Usluge interneta</t>
  </si>
  <si>
    <t>Usluge tekućeg i investicijskog održavanja prijevoznih sredstava</t>
  </si>
  <si>
    <t>Elektronski mediji</t>
  </si>
  <si>
    <t>Tisak</t>
  </si>
  <si>
    <t>Izložbeni prostor na sajmu</t>
  </si>
  <si>
    <t>Pričuva</t>
  </si>
  <si>
    <t>Zakupnine i najamnine za opremu</t>
  </si>
  <si>
    <t>Licence</t>
  </si>
  <si>
    <t>Zakupnine i najamnine za prijevozna sredstva</t>
  </si>
  <si>
    <t>Ostale zakupnine i najamnine</t>
  </si>
  <si>
    <t>Revizorske usluge</t>
  </si>
  <si>
    <t>Geodetsko-katastarske usluge</t>
  </si>
  <si>
    <t>Uređenje prostora</t>
  </si>
  <si>
    <t>Usluge čišćenja, pranja i slično</t>
  </si>
  <si>
    <t>Usluge čuvanja imovine i osoba</t>
  </si>
  <si>
    <t>Naknade članovima povjerenstva</t>
  </si>
  <si>
    <t>Naknade troškova službenog puta članovima predstavničkih i izvršnih tijela i upravnih vijeća</t>
  </si>
  <si>
    <t>Ostale slične naknade za rad</t>
  </si>
  <si>
    <t>Premije osiguranja zaposlenih</t>
  </si>
  <si>
    <t>Međunarodne članarine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</si>
  <si>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</si>
  <si>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</si>
  <si>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</si>
  <si>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</si>
  <si>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Negativne tečajne razlike</t>
  </si>
  <si>
    <t>Zatezne kamate za doprinose</t>
  </si>
  <si>
    <t>Ostali nespomenuti financijski rashodi</t>
  </si>
  <si>
    <t>Tekuće pomoći proračunskim korisnicima županijskih proračuna temeljem prijenosa EU sredstava</t>
  </si>
  <si>
    <t>Tekuće pomoći županijskim proračunima temeljem prijenosa EU sredstava</t>
  </si>
  <si>
    <t>Kapitalne pomoći proračunskim korisnicima županijskih proračuna temeljem prijenosa EU sredstava</t>
  </si>
  <si>
    <t>Kapitalne pomoći županijskim proračunima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</si>
  <si>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</si>
  <si>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</si>
  <si>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</si>
  <si>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</si>
  <si>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Ostale naknade iz proračuna u naravi</t>
  </si>
  <si>
    <t>Naknade građanima i kućanstvima iz EU sredstava</t>
  </si>
  <si>
    <t>Telefoni i ostali komunikacijski uređaji</t>
  </si>
  <si>
    <t>Ostala komunikacijska oprema</t>
  </si>
  <si>
    <t>Uređaji</t>
  </si>
  <si>
    <t>Osobni automobili</t>
  </si>
  <si>
    <t>Dodatna ulaganja na građevinskim objektima</t>
  </si>
  <si>
    <t>Dodatna ulaganja na postrojenjima i opremi</t>
  </si>
  <si>
    <t>Dodatna ulaganja na prijevoznim sredstvima</t>
  </si>
  <si>
    <t>Plaće za vježbenike</t>
  </si>
  <si>
    <t>Plaće po sudskim presudama</t>
  </si>
  <si>
    <t>Plaće za prekovremeni rad</t>
  </si>
  <si>
    <t>Plaće za posebne uvjete rada</t>
  </si>
  <si>
    <t>Bonus za uspješan rad</t>
  </si>
  <si>
    <t>Dječji vrtići pri školi</t>
  </si>
  <si>
    <t>PRIJEDLOG ZA 2020. - 2022. GODINU</t>
  </si>
  <si>
    <t>PRIJEDLOG ZA 2020. GODINU:</t>
  </si>
  <si>
    <t>PROJEKCIJA ZA 2021. GODINU:</t>
  </si>
  <si>
    <t>PROJEKCIJA ZA 2022. GODINU:</t>
  </si>
  <si>
    <t>Vlastiti i namjenski prihodi proračunskog korisnika</t>
  </si>
  <si>
    <t>PRIJEDLOG ZA 2020. GODINU</t>
  </si>
  <si>
    <t>PROJEKCIJA ZA 2021. GODINU</t>
  </si>
  <si>
    <t>PROJEKCIJA ZA 2022. GODINU</t>
  </si>
  <si>
    <t>63414</t>
  </si>
  <si>
    <t>Tekuće pomoći od HZMO-a, HZZ-a i HZZO-a</t>
  </si>
  <si>
    <t>63415</t>
  </si>
  <si>
    <t>Tekuće pomoći od ostalih izvanproračunskih korisnika državnog proračuna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</si>
  <si>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</si>
  <si>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</si>
  <si>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</si>
  <si>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</si>
  <si>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63622</t>
  </si>
  <si>
    <t>Kapitalne pomoći iz državnog proračuna proračunskim korisnicima JLP(R)S</t>
  </si>
  <si>
    <t>63623</t>
  </si>
  <si>
    <t>Kapitalne pomoći proračunskim korisnicima iz proračuna JLP(R)S koji im nije nadležan</t>
  </si>
  <si>
    <t>63811</t>
  </si>
  <si>
    <t>Tekuće pomoći iz državnog proračuna temeljem prijenosa EU sredstava</t>
  </si>
  <si>
    <t>63812</t>
  </si>
  <si>
    <t>Tekuće pomoći iz proračuna JLP(R)S temeljem prijenosa EU sredstava</t>
  </si>
  <si>
    <t>63813</t>
  </si>
  <si>
    <t>Tekuće pomoći od proračunskog korisnika drugog proračuna temeljem prijenosa EU sredstava</t>
  </si>
  <si>
    <t>63821</t>
  </si>
  <si>
    <t>Kapitalne pomoći iz državnog proračuna temeljem prijenosa EU sredstava</t>
  </si>
  <si>
    <t>Kapitalne pomoći iz proračuna JLP®S temeljem prijenosa EU sredstava</t>
  </si>
  <si>
    <t>Kapitalne pomoći od proračunskog korisnika drugog proračuna temeljem prijenosa EU sredstava</t>
  </si>
  <si>
    <t>63911</t>
  </si>
  <si>
    <t>63931</t>
  </si>
  <si>
    <t>64132</t>
  </si>
  <si>
    <t>Kamate na depozite po viđenju</t>
  </si>
  <si>
    <t>64142</t>
  </si>
  <si>
    <t>64143</t>
  </si>
  <si>
    <t>Zatezne kamate iz obveznih odnosa i drugo</t>
  </si>
  <si>
    <t>64224</t>
  </si>
  <si>
    <t>Prihodi od iznajmljivanja stambenih objekata</t>
  </si>
  <si>
    <t>64229</t>
  </si>
  <si>
    <t>Ostali prihodi od zakupa i iznajmljivanja imovine</t>
  </si>
  <si>
    <t>65264</t>
  </si>
  <si>
    <t>Sufinanciranje cijene usluge, participacije i slično</t>
  </si>
  <si>
    <t>65269</t>
  </si>
  <si>
    <t>Ostali nespomenuti prihodi po posebnim propisima</t>
  </si>
  <si>
    <t>66141</t>
  </si>
  <si>
    <t>Prihodi od prodanih proizvoda</t>
  </si>
  <si>
    <t>66142</t>
  </si>
  <si>
    <t>Prihodi od prodaje robe</t>
  </si>
  <si>
    <t>66151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</si>
  <si>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</si>
  <si>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</si>
  <si>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</si>
  <si>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</si>
  <si>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</si>
  <si>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</si>
  <si>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</si>
  <si>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</si>
  <si>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</si>
  <si>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</si>
  <si>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</si>
  <si>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</si>
  <si>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</si>
  <si>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Kapitalne donacije od trgovačkih društava</t>
  </si>
  <si>
    <t>66324</t>
  </si>
  <si>
    <t>Kapitalne donacije od ostalih subjekata izvan općeg proračuna</t>
  </si>
  <si>
    <t>68311</t>
  </si>
  <si>
    <t>Ostali prihodi</t>
  </si>
  <si>
    <t>72111</t>
  </si>
  <si>
    <t>Stambeni objekti za zaposlene</t>
  </si>
  <si>
    <t>72119</t>
  </si>
  <si>
    <t>Ostali stambeni objekti</t>
  </si>
  <si>
    <t>72313</t>
  </si>
  <si>
    <t>92211</t>
  </si>
  <si>
    <t>Višak prihoda poslovanja</t>
  </si>
  <si>
    <t>92222</t>
  </si>
  <si>
    <t>Manjak prihoda od nefinancijske imovine (upisati s negativnim predznakom)</t>
  </si>
  <si>
    <t>Ukupno:</t>
  </si>
  <si>
    <t>Osnovna škola "Davorin Trstenjak" Čađavica</t>
  </si>
  <si>
    <t>Projekt: Interreg: Music is the bridge that connects us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</si>
</sst>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12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"/>
      <name val="Arial"/>
      <charset val="238"/>
    </font>
    <font>
      <b/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 readingOrder="1"/>
      <protection locked="0"/>
    </xf>
    <xf numFmtId="4" fontId="0" fillId="0" borderId="1" xfId="0" applyNumberFormat="1" applyFill="1" applyBorder="1"/>
    <xf numFmtId="4" fontId="2" fillId="0" borderId="1" xfId="0" applyNumberFormat="1" applyFont="1" applyFill="1" applyBorder="1"/>
    <xf numFmtId="0" fontId="0" fillId="0" borderId="0" xfId="0" applyFill="1"/>
    <xf numFmtId="0" fontId="9" fillId="0" borderId="1" xfId="0" applyFont="1" applyFill="1" applyBorder="1" applyAlignment="1" applyProtection="1">
      <alignment vertical="center" wrapText="1" readingOrder="1"/>
      <protection locked="0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center" wrapText="1" readingOrder="1"/>
      <protection locked="0"/>
    </xf>
    <xf numFmtId="4" fontId="0" fillId="0" borderId="2" xfId="0" applyNumberFormat="1" applyFill="1" applyBorder="1"/>
    <xf numFmtId="4" fontId="2" fillId="0" borderId="2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ill="1" applyBorder="1"/>
    <xf numFmtId="4" fontId="2" fillId="0" borderId="4" xfId="0" applyNumberFormat="1" applyFont="1" applyFill="1" applyBorder="1"/>
    <xf numFmtId="4" fontId="0" fillId="0" borderId="0" xfId="0" applyNumberFormat="1" applyFill="1" applyBorder="1"/>
    <xf numFmtId="4" fontId="0" fillId="0" borderId="3" xfId="0" applyNumberFormat="1" applyFill="1" applyBorder="1"/>
    <xf numFmtId="4" fontId="0" fillId="0" borderId="0" xfId="0" applyNumberFormat="1" applyFill="1"/>
    <xf numFmtId="0" fontId="3" fillId="0" borderId="0" xfId="0" applyFont="1" applyFill="1"/>
    <xf numFmtId="0" fontId="2" fillId="0" borderId="0" xfId="0" applyFont="1" applyFill="1"/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 readingOrder="1"/>
      <protection locked="0"/>
    </xf>
    <xf numFmtId="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/>
    <xf numFmtId="0" fontId="11" fillId="3" borderId="0" xfId="1"/>
    <xf numFmtId="164" fontId="0" fillId="4" borderId="5" xfId="0" applyNumberFormat="1" applyFill="1" applyBorder="1"/>
    <xf numFmtId="4" fontId="0" fillId="0" borderId="1" xfId="0" applyNumberFormat="1" applyFill="1" applyBorder="1" applyAlignment="1"/>
    <xf numFmtId="4" fontId="0" fillId="0" borderId="4" xfId="0" applyNumberFormat="1" applyFill="1" applyBorder="1" applyAlignment="1"/>
    <xf numFmtId="4" fontId="9" fillId="0" borderId="1" xfId="0" applyNumberFormat="1" applyFont="1" applyFill="1" applyBorder="1" applyAlignment="1" applyProtection="1">
      <alignment wrapText="1"/>
      <protection locked="0"/>
    </xf>
  </cellXfs>
  <cellStyles count="2">
    <cellStyle name="Loše" xfId="1" builtinId="27"/>
    <cellStyle name="Obič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topLeftCell="B1" workbookViewId="0">
      <selection activeCell="K17" sqref="K17"/>
    </sheetView>
  </sheetViews>
  <sheetFormatPr defaultRowHeight="15"/>
  <cols>
    <col min="1" max="1" width="11.42578125" style="23" customWidth="1"/>
    <col min="2" max="2" width="42.85546875" style="23" customWidth="1"/>
    <col min="3" max="6" width="15.7109375" style="18" customWidth="1"/>
    <col min="7" max="7" width="15.5703125" style="18" customWidth="1"/>
    <col min="8" max="9" width="15.7109375" style="18" customWidth="1"/>
    <col min="10" max="10" width="17.140625" style="18" customWidth="1"/>
    <col min="11" max="12" width="17.140625" style="34" customWidth="1"/>
    <col min="13" max="16384" width="9.140625" style="18"/>
  </cols>
  <sheetData>
    <row r="1" spans="1:12" s="4" customFormat="1">
      <c r="A1" s="1"/>
      <c r="B1" s="2" t="s">
        <v>245</v>
      </c>
      <c r="C1" s="1"/>
      <c r="D1" s="1"/>
      <c r="E1" s="1"/>
      <c r="F1" s="1"/>
      <c r="G1" s="1"/>
      <c r="H1" s="1"/>
      <c r="I1" s="1"/>
      <c r="J1" s="3"/>
      <c r="K1" s="32"/>
      <c r="L1" s="32"/>
    </row>
    <row r="2" spans="1:12" s="4" customFormat="1">
      <c r="A2" s="5"/>
      <c r="B2" s="5" t="s">
        <v>30</v>
      </c>
      <c r="C2" s="1"/>
      <c r="D2" s="1"/>
      <c r="E2" s="1"/>
      <c r="F2" s="1"/>
      <c r="G2" s="1"/>
      <c r="H2" s="1"/>
      <c r="I2" s="1"/>
      <c r="J2" s="3"/>
      <c r="K2" s="32"/>
      <c r="L2" s="32"/>
    </row>
    <row r="3" spans="1:12" s="4" customFormat="1">
      <c r="A3" s="1"/>
      <c r="B3" s="2" t="s">
        <v>182</v>
      </c>
      <c r="C3" s="4" t="s">
        <v>323</v>
      </c>
      <c r="D3" s="6"/>
      <c r="E3" s="6"/>
      <c r="F3" s="6"/>
      <c r="G3" s="6"/>
      <c r="H3" s="6"/>
      <c r="I3" s="6"/>
      <c r="J3" s="7"/>
      <c r="K3" s="32"/>
      <c r="L3" s="32"/>
    </row>
    <row r="4" spans="1:12" s="4" customFormat="1">
      <c r="A4" s="8"/>
      <c r="B4" s="9"/>
      <c r="C4" s="10"/>
      <c r="D4" s="11"/>
      <c r="E4" s="11"/>
      <c r="F4" s="11"/>
      <c r="G4" s="11"/>
      <c r="H4" s="11"/>
      <c r="I4" s="11"/>
      <c r="J4" s="12"/>
      <c r="K4" s="33"/>
      <c r="L4" s="33"/>
    </row>
    <row r="5" spans="1:12" s="13" customFormat="1" ht="60.75" thickBot="1">
      <c r="A5" s="42" t="s">
        <v>0</v>
      </c>
      <c r="B5" s="42" t="s">
        <v>174</v>
      </c>
      <c r="C5" s="43" t="s">
        <v>180</v>
      </c>
      <c r="D5" s="43" t="s">
        <v>31</v>
      </c>
      <c r="E5" s="43" t="s">
        <v>1</v>
      </c>
      <c r="F5" s="43" t="s">
        <v>175</v>
      </c>
      <c r="G5" s="42" t="s">
        <v>176</v>
      </c>
      <c r="H5" s="42" t="s">
        <v>244</v>
      </c>
      <c r="I5" s="42" t="s">
        <v>324</v>
      </c>
      <c r="J5" s="43" t="s">
        <v>246</v>
      </c>
      <c r="K5" s="46" t="s">
        <v>247</v>
      </c>
      <c r="L5" s="46" t="s">
        <v>248</v>
      </c>
    </row>
    <row r="6" spans="1:12" ht="15.75" thickTop="1">
      <c r="A6" s="24" t="s">
        <v>2</v>
      </c>
      <c r="B6" s="25" t="s">
        <v>32</v>
      </c>
      <c r="C6" s="26">
        <v>3190556</v>
      </c>
      <c r="D6" s="26"/>
      <c r="E6" s="26"/>
      <c r="F6" s="26"/>
      <c r="G6" s="26">
        <v>17700</v>
      </c>
      <c r="H6" s="26">
        <v>95489.61</v>
      </c>
      <c r="I6" s="26"/>
      <c r="J6" s="27">
        <f t="shared" ref="J6:J37" si="0">SUM(C6:I6)</f>
        <v>3303745.61</v>
      </c>
      <c r="K6" s="26">
        <v>3208256</v>
      </c>
      <c r="L6" s="26">
        <v>3208256</v>
      </c>
    </row>
    <row r="7" spans="1:12">
      <c r="A7" s="14">
        <v>31112</v>
      </c>
      <c r="B7" s="19" t="s">
        <v>239</v>
      </c>
      <c r="C7" s="16">
        <v>0</v>
      </c>
      <c r="D7" s="16"/>
      <c r="E7" s="16"/>
      <c r="F7" s="16"/>
      <c r="G7" s="16"/>
      <c r="H7" s="16">
        <v>0</v>
      </c>
      <c r="I7" s="16"/>
      <c r="J7" s="17">
        <f t="shared" si="0"/>
        <v>0</v>
      </c>
      <c r="K7" s="16"/>
      <c r="L7" s="16"/>
    </row>
    <row r="8" spans="1:12">
      <c r="A8" s="14">
        <v>31113</v>
      </c>
      <c r="B8" s="19" t="s">
        <v>240</v>
      </c>
      <c r="C8" s="16">
        <v>0</v>
      </c>
      <c r="D8" s="16"/>
      <c r="E8" s="16"/>
      <c r="F8" s="16"/>
      <c r="G8" s="16"/>
      <c r="H8" s="16">
        <v>0</v>
      </c>
      <c r="I8" s="16"/>
      <c r="J8" s="17">
        <f t="shared" si="0"/>
        <v>0</v>
      </c>
      <c r="K8" s="16"/>
      <c r="L8" s="16"/>
    </row>
    <row r="9" spans="1:12">
      <c r="A9" s="14">
        <v>31131</v>
      </c>
      <c r="B9" s="19" t="s">
        <v>241</v>
      </c>
      <c r="C9" s="16">
        <v>0</v>
      </c>
      <c r="D9" s="16"/>
      <c r="E9" s="16"/>
      <c r="F9" s="16"/>
      <c r="G9" s="16"/>
      <c r="H9" s="16">
        <v>0</v>
      </c>
      <c r="I9" s="16"/>
      <c r="J9" s="17">
        <f t="shared" si="0"/>
        <v>0</v>
      </c>
      <c r="K9" s="16"/>
      <c r="L9" s="16"/>
    </row>
    <row r="10" spans="1:12">
      <c r="A10" s="14">
        <v>31141</v>
      </c>
      <c r="B10" s="19" t="s">
        <v>242</v>
      </c>
      <c r="C10" s="16">
        <v>0</v>
      </c>
      <c r="D10" s="16"/>
      <c r="E10" s="16"/>
      <c r="F10" s="16"/>
      <c r="G10" s="16"/>
      <c r="H10" s="16">
        <v>0</v>
      </c>
      <c r="I10" s="16"/>
      <c r="J10" s="17">
        <f t="shared" si="0"/>
        <v>0</v>
      </c>
      <c r="K10" s="16"/>
      <c r="L10" s="16"/>
    </row>
    <row r="11" spans="1:12">
      <c r="A11" s="14">
        <v>31211</v>
      </c>
      <c r="B11" s="19" t="s">
        <v>243</v>
      </c>
      <c r="C11" s="16">
        <v>0</v>
      </c>
      <c r="D11" s="16"/>
      <c r="E11" s="16"/>
      <c r="F11" s="16"/>
      <c r="G11" s="16"/>
      <c r="H11" s="16">
        <v>0</v>
      </c>
      <c r="I11" s="16"/>
      <c r="J11" s="17">
        <f t="shared" si="0"/>
        <v>0</v>
      </c>
      <c r="K11" s="16"/>
      <c r="L11" s="16"/>
    </row>
    <row r="12" spans="1:12">
      <c r="A12" s="14">
        <v>31212</v>
      </c>
      <c r="B12" s="15" t="s">
        <v>177</v>
      </c>
      <c r="C12" s="16">
        <v>10000</v>
      </c>
      <c r="D12" s="16"/>
      <c r="E12" s="16"/>
      <c r="F12" s="16"/>
      <c r="G12" s="16"/>
      <c r="H12" s="16">
        <v>0</v>
      </c>
      <c r="I12" s="16"/>
      <c r="J12" s="17">
        <f t="shared" si="0"/>
        <v>10000</v>
      </c>
      <c r="K12" s="16">
        <v>10000</v>
      </c>
      <c r="L12" s="16">
        <v>10000</v>
      </c>
    </row>
    <row r="13" spans="1:12">
      <c r="A13" s="14" t="s">
        <v>33</v>
      </c>
      <c r="B13" s="15" t="s">
        <v>34</v>
      </c>
      <c r="C13" s="16">
        <v>65000</v>
      </c>
      <c r="D13" s="16"/>
      <c r="E13" s="16"/>
      <c r="F13" s="16"/>
      <c r="G13" s="16">
        <v>1000</v>
      </c>
      <c r="H13" s="16">
        <v>1250</v>
      </c>
      <c r="I13" s="16"/>
      <c r="J13" s="17">
        <f t="shared" si="0"/>
        <v>67250</v>
      </c>
      <c r="K13" s="16">
        <v>67250</v>
      </c>
      <c r="L13" s="16">
        <v>67250</v>
      </c>
    </row>
    <row r="14" spans="1:12">
      <c r="A14" s="14">
        <v>31214</v>
      </c>
      <c r="B14" s="15" t="s">
        <v>178</v>
      </c>
      <c r="C14" s="16">
        <v>0</v>
      </c>
      <c r="D14" s="16"/>
      <c r="E14" s="16"/>
      <c r="F14" s="16"/>
      <c r="G14" s="16"/>
      <c r="H14" s="16">
        <v>0</v>
      </c>
      <c r="I14" s="16"/>
      <c r="J14" s="17">
        <f t="shared" si="0"/>
        <v>0</v>
      </c>
      <c r="K14" s="16"/>
      <c r="L14" s="16"/>
    </row>
    <row r="15" spans="1:12">
      <c r="A15" s="14">
        <v>31215</v>
      </c>
      <c r="B15" s="15" t="s">
        <v>179</v>
      </c>
      <c r="C15" s="16">
        <v>9978</v>
      </c>
      <c r="D15" s="16"/>
      <c r="E15" s="16"/>
      <c r="F15" s="16"/>
      <c r="G15" s="16"/>
      <c r="H15" s="16">
        <v>0</v>
      </c>
      <c r="I15" s="16"/>
      <c r="J15" s="17">
        <f t="shared" si="0"/>
        <v>9978</v>
      </c>
      <c r="K15" s="16">
        <v>9978</v>
      </c>
      <c r="L15" s="16">
        <v>9978</v>
      </c>
    </row>
    <row r="16" spans="1:12">
      <c r="A16" s="14">
        <v>31216</v>
      </c>
      <c r="B16" s="15" t="s">
        <v>181</v>
      </c>
      <c r="C16" s="16">
        <v>50000</v>
      </c>
      <c r="D16" s="16"/>
      <c r="E16" s="16"/>
      <c r="F16" s="16"/>
      <c r="G16" s="16"/>
      <c r="H16" s="16">
        <v>1250</v>
      </c>
      <c r="I16" s="16"/>
      <c r="J16" s="17">
        <f t="shared" si="0"/>
        <v>51250</v>
      </c>
      <c r="K16" s="16">
        <v>51250</v>
      </c>
      <c r="L16" s="16">
        <v>51250</v>
      </c>
    </row>
    <row r="17" spans="1:12">
      <c r="A17" s="14" t="s">
        <v>35</v>
      </c>
      <c r="B17" s="15" t="s">
        <v>36</v>
      </c>
      <c r="C17" s="16">
        <v>0</v>
      </c>
      <c r="D17" s="16">
        <v>7704.6</v>
      </c>
      <c r="E17" s="16"/>
      <c r="F17" s="16"/>
      <c r="G17" s="16"/>
      <c r="H17" s="16">
        <v>0</v>
      </c>
      <c r="I17" s="16"/>
      <c r="J17" s="17">
        <f t="shared" si="0"/>
        <v>7704.6</v>
      </c>
      <c r="K17" s="16">
        <v>7704.6</v>
      </c>
      <c r="L17" s="16">
        <v>7704.6</v>
      </c>
    </row>
    <row r="18" spans="1:12">
      <c r="A18" s="14" t="s">
        <v>3</v>
      </c>
      <c r="B18" s="15" t="s">
        <v>37</v>
      </c>
      <c r="C18" s="16">
        <v>526442</v>
      </c>
      <c r="D18" s="16"/>
      <c r="E18" s="16"/>
      <c r="F18" s="16"/>
      <c r="G18" s="16">
        <v>2920.5</v>
      </c>
      <c r="H18" s="16">
        <v>15755.79</v>
      </c>
      <c r="I18" s="16"/>
      <c r="J18" s="17">
        <f t="shared" si="0"/>
        <v>545118.29</v>
      </c>
      <c r="K18" s="16">
        <v>545118.29</v>
      </c>
      <c r="L18" s="16">
        <v>545118.29</v>
      </c>
    </row>
    <row r="19" spans="1:12">
      <c r="A19" s="14" t="s">
        <v>26</v>
      </c>
      <c r="B19" s="15" t="s">
        <v>38</v>
      </c>
      <c r="C19" s="16"/>
      <c r="D19" s="16"/>
      <c r="E19" s="16"/>
      <c r="F19" s="16"/>
      <c r="G19" s="16"/>
      <c r="H19" s="16">
        <v>0</v>
      </c>
      <c r="I19" s="16"/>
      <c r="J19" s="17">
        <f t="shared" si="0"/>
        <v>0</v>
      </c>
      <c r="K19" s="16"/>
      <c r="L19" s="16"/>
    </row>
    <row r="20" spans="1:12">
      <c r="A20" s="14" t="s">
        <v>9</v>
      </c>
      <c r="B20" s="15" t="s">
        <v>39</v>
      </c>
      <c r="C20" s="16"/>
      <c r="D20" s="16"/>
      <c r="E20" s="16"/>
      <c r="F20" s="16"/>
      <c r="G20" s="16"/>
      <c r="H20" s="16">
        <v>0</v>
      </c>
      <c r="I20" s="50">
        <v>3325.63</v>
      </c>
      <c r="J20" s="17">
        <f t="shared" si="0"/>
        <v>3325.63</v>
      </c>
      <c r="K20" s="16"/>
      <c r="L20" s="16"/>
    </row>
    <row r="21" spans="1:12">
      <c r="A21" s="14" t="s">
        <v>40</v>
      </c>
      <c r="B21" s="15" t="s">
        <v>41</v>
      </c>
      <c r="C21" s="16"/>
      <c r="D21" s="16"/>
      <c r="E21" s="16"/>
      <c r="F21" s="16"/>
      <c r="G21" s="16"/>
      <c r="H21" s="16">
        <v>0</v>
      </c>
      <c r="I21" s="16"/>
      <c r="J21" s="17">
        <f t="shared" si="0"/>
        <v>0</v>
      </c>
      <c r="K21" s="16"/>
      <c r="L21" s="16"/>
    </row>
    <row r="22" spans="1:12" ht="24">
      <c r="A22" s="14" t="s">
        <v>10</v>
      </c>
      <c r="B22" s="15" t="s">
        <v>42</v>
      </c>
      <c r="C22" s="16"/>
      <c r="D22" s="16"/>
      <c r="E22" s="16"/>
      <c r="F22" s="16"/>
      <c r="G22" s="16"/>
      <c r="H22" s="16">
        <v>0</v>
      </c>
      <c r="I22" s="16"/>
      <c r="J22" s="17">
        <f t="shared" si="0"/>
        <v>0</v>
      </c>
      <c r="K22" s="16"/>
      <c r="L22" s="16"/>
    </row>
    <row r="23" spans="1:12">
      <c r="A23" s="14" t="s">
        <v>43</v>
      </c>
      <c r="B23" s="15" t="s">
        <v>44</v>
      </c>
      <c r="C23" s="16"/>
      <c r="D23" s="16"/>
      <c r="E23" s="16"/>
      <c r="F23" s="16"/>
      <c r="G23" s="16"/>
      <c r="H23" s="16">
        <v>0</v>
      </c>
      <c r="I23" s="16"/>
      <c r="J23" s="17">
        <f t="shared" si="0"/>
        <v>0</v>
      </c>
      <c r="K23" s="16"/>
      <c r="L23" s="16"/>
    </row>
    <row r="24" spans="1:12" ht="15" customHeight="1">
      <c r="A24" s="14" t="s">
        <v>4</v>
      </c>
      <c r="B24" s="15" t="s">
        <v>45</v>
      </c>
      <c r="C24" s="16"/>
      <c r="D24" s="16"/>
      <c r="E24" s="16"/>
      <c r="F24" s="16"/>
      <c r="G24" s="16"/>
      <c r="H24" s="16">
        <v>0</v>
      </c>
      <c r="I24" s="16"/>
      <c r="J24" s="17">
        <f t="shared" si="0"/>
        <v>0</v>
      </c>
      <c r="K24" s="16"/>
      <c r="L24" s="16"/>
    </row>
    <row r="25" spans="1:12">
      <c r="A25" s="14" t="s">
        <v>5</v>
      </c>
      <c r="B25" s="15" t="s">
        <v>46</v>
      </c>
      <c r="C25" s="16"/>
      <c r="D25" s="16"/>
      <c r="E25" s="16"/>
      <c r="F25" s="16"/>
      <c r="G25" s="16"/>
      <c r="H25" s="16">
        <v>0</v>
      </c>
      <c r="I25" s="16"/>
      <c r="J25" s="17">
        <f t="shared" si="0"/>
        <v>0</v>
      </c>
      <c r="K25" s="16"/>
      <c r="L25" s="16"/>
    </row>
    <row r="26" spans="1:12">
      <c r="A26" s="14" t="s">
        <v>11</v>
      </c>
      <c r="B26" s="15" t="s">
        <v>47</v>
      </c>
      <c r="C26" s="16"/>
      <c r="D26" s="16"/>
      <c r="E26" s="16"/>
      <c r="F26" s="16"/>
      <c r="G26" s="16"/>
      <c r="H26" s="16">
        <v>0</v>
      </c>
      <c r="I26" s="16"/>
      <c r="J26" s="17">
        <f t="shared" si="0"/>
        <v>0</v>
      </c>
      <c r="K26" s="16"/>
      <c r="L26" s="16"/>
    </row>
    <row r="27" spans="1:12">
      <c r="A27" s="14" t="s">
        <v>48</v>
      </c>
      <c r="B27" s="15" t="s">
        <v>49</v>
      </c>
      <c r="C27" s="16">
        <v>316123</v>
      </c>
      <c r="D27" s="16"/>
      <c r="E27" s="16"/>
      <c r="F27" s="16"/>
      <c r="G27" s="16">
        <v>2574</v>
      </c>
      <c r="H27" s="16">
        <v>5000</v>
      </c>
      <c r="I27" s="16"/>
      <c r="J27" s="17">
        <f t="shared" si="0"/>
        <v>323697</v>
      </c>
      <c r="K27" s="16">
        <v>323697</v>
      </c>
      <c r="L27" s="16">
        <v>323697</v>
      </c>
    </row>
    <row r="28" spans="1:12">
      <c r="A28" s="14" t="s">
        <v>6</v>
      </c>
      <c r="B28" s="15" t="s">
        <v>50</v>
      </c>
      <c r="C28" s="16"/>
      <c r="D28" s="16"/>
      <c r="E28" s="16"/>
      <c r="F28" s="16"/>
      <c r="G28" s="16"/>
      <c r="H28" s="16"/>
      <c r="I28" s="16"/>
      <c r="J28" s="17">
        <f t="shared" si="0"/>
        <v>0</v>
      </c>
      <c r="K28" s="16"/>
      <c r="L28" s="16"/>
    </row>
    <row r="29" spans="1:12">
      <c r="A29" s="14" t="s">
        <v>51</v>
      </c>
      <c r="B29" s="15" t="s">
        <v>52</v>
      </c>
      <c r="C29" s="16"/>
      <c r="D29" s="16"/>
      <c r="E29" s="16"/>
      <c r="F29" s="16"/>
      <c r="G29" s="16"/>
      <c r="H29" s="16"/>
      <c r="I29" s="16"/>
      <c r="J29" s="17">
        <f t="shared" si="0"/>
        <v>0</v>
      </c>
      <c r="K29" s="16"/>
      <c r="L29" s="16"/>
    </row>
    <row r="30" spans="1:12" ht="24">
      <c r="A30" s="14" t="s">
        <v>25</v>
      </c>
      <c r="B30" s="15" t="s">
        <v>53</v>
      </c>
      <c r="C30" s="16"/>
      <c r="D30" s="16"/>
      <c r="E30" s="16"/>
      <c r="F30" s="16"/>
      <c r="G30" s="16"/>
      <c r="H30" s="16"/>
      <c r="I30" s="16"/>
      <c r="J30" s="17">
        <f t="shared" si="0"/>
        <v>0</v>
      </c>
      <c r="K30" s="16"/>
      <c r="L30" s="16"/>
    </row>
    <row r="31" spans="1:12">
      <c r="A31" s="14">
        <v>32149</v>
      </c>
      <c r="B31" s="15" t="s">
        <v>183</v>
      </c>
      <c r="C31" s="16"/>
      <c r="D31" s="16"/>
      <c r="E31" s="16"/>
      <c r="F31" s="16"/>
      <c r="G31" s="16"/>
      <c r="H31" s="16"/>
      <c r="I31" s="16">
        <v>112739.74</v>
      </c>
      <c r="J31" s="17">
        <f t="shared" si="0"/>
        <v>112739.74</v>
      </c>
      <c r="K31" s="16"/>
      <c r="L31" s="16"/>
    </row>
    <row r="32" spans="1:12">
      <c r="A32" s="14" t="s">
        <v>15</v>
      </c>
      <c r="B32" s="15" t="s">
        <v>54</v>
      </c>
      <c r="C32" s="16"/>
      <c r="D32" s="16"/>
      <c r="E32" s="16"/>
      <c r="F32" s="16"/>
      <c r="G32" s="16"/>
      <c r="H32" s="16"/>
      <c r="I32" s="16">
        <v>16910.96</v>
      </c>
      <c r="J32" s="17">
        <f t="shared" si="0"/>
        <v>16910.96</v>
      </c>
      <c r="K32" s="16"/>
      <c r="L32" s="16"/>
    </row>
    <row r="33" spans="1:12" ht="24">
      <c r="A33" s="14" t="s">
        <v>55</v>
      </c>
      <c r="B33" s="15" t="s">
        <v>56</v>
      </c>
      <c r="C33" s="16"/>
      <c r="D33" s="16"/>
      <c r="E33" s="16"/>
      <c r="F33" s="16"/>
      <c r="G33" s="16"/>
      <c r="H33" s="16"/>
      <c r="I33" s="16"/>
      <c r="J33" s="17">
        <f t="shared" si="0"/>
        <v>0</v>
      </c>
      <c r="K33" s="16"/>
      <c r="L33" s="16"/>
    </row>
    <row r="34" spans="1:12">
      <c r="A34" s="14">
        <v>32213</v>
      </c>
      <c r="B34" s="15" t="s">
        <v>184</v>
      </c>
      <c r="C34" s="16"/>
      <c r="D34" s="16"/>
      <c r="E34" s="16"/>
      <c r="F34" s="16"/>
      <c r="G34" s="16"/>
      <c r="H34" s="16"/>
      <c r="I34" s="16"/>
      <c r="J34" s="17">
        <f t="shared" si="0"/>
        <v>0</v>
      </c>
      <c r="K34" s="16"/>
      <c r="L34" s="16"/>
    </row>
    <row r="35" spans="1:12">
      <c r="A35" s="14" t="s">
        <v>57</v>
      </c>
      <c r="B35" s="15" t="s">
        <v>58</v>
      </c>
      <c r="C35" s="16"/>
      <c r="D35" s="16"/>
      <c r="E35" s="16"/>
      <c r="F35" s="16"/>
      <c r="G35" s="16"/>
      <c r="H35" s="16"/>
      <c r="I35" s="16"/>
      <c r="J35" s="17">
        <f t="shared" si="0"/>
        <v>0</v>
      </c>
      <c r="K35" s="16"/>
      <c r="L35" s="16"/>
    </row>
    <row r="36" spans="1:12">
      <c r="A36" s="14" t="s">
        <v>59</v>
      </c>
      <c r="B36" s="15" t="s">
        <v>60</v>
      </c>
      <c r="C36" s="16"/>
      <c r="D36" s="16"/>
      <c r="E36" s="16"/>
      <c r="F36" s="16"/>
      <c r="G36" s="16"/>
      <c r="H36" s="16"/>
      <c r="I36" s="16"/>
      <c r="J36" s="17">
        <f t="shared" si="0"/>
        <v>0</v>
      </c>
      <c r="K36" s="16"/>
      <c r="L36" s="16"/>
    </row>
    <row r="37" spans="1:12">
      <c r="A37" s="14" t="s">
        <v>61</v>
      </c>
      <c r="B37" s="15" t="s">
        <v>62</v>
      </c>
      <c r="C37" s="16"/>
      <c r="D37" s="16"/>
      <c r="E37" s="16"/>
      <c r="F37" s="16"/>
      <c r="G37" s="16"/>
      <c r="H37" s="16"/>
      <c r="I37" s="16"/>
      <c r="J37" s="17">
        <f t="shared" si="0"/>
        <v>0</v>
      </c>
      <c r="K37" s="16"/>
      <c r="L37" s="16"/>
    </row>
    <row r="38" spans="1:12">
      <c r="A38" s="14">
        <v>32221</v>
      </c>
      <c r="B38" s="15" t="s">
        <v>185</v>
      </c>
      <c r="C38" s="16"/>
      <c r="D38" s="16"/>
      <c r="E38" s="16"/>
      <c r="F38" s="16"/>
      <c r="G38" s="16"/>
      <c r="H38" s="16"/>
      <c r="I38" s="16"/>
      <c r="J38" s="17">
        <f t="shared" ref="J38:J69" si="1">SUM(C38:I38)</f>
        <v>0</v>
      </c>
      <c r="K38" s="16"/>
      <c r="L38" s="16"/>
    </row>
    <row r="39" spans="1:12">
      <c r="A39" s="14">
        <v>32222</v>
      </c>
      <c r="B39" s="15" t="s">
        <v>186</v>
      </c>
      <c r="C39" s="16"/>
      <c r="D39" s="16"/>
      <c r="E39" s="16"/>
      <c r="F39" s="16"/>
      <c r="G39" s="16"/>
      <c r="H39" s="16"/>
      <c r="I39" s="16"/>
      <c r="J39" s="17">
        <f t="shared" si="1"/>
        <v>0</v>
      </c>
      <c r="K39" s="16"/>
      <c r="L39" s="16"/>
    </row>
    <row r="40" spans="1:12">
      <c r="A40" s="14">
        <v>32223</v>
      </c>
      <c r="B40" s="15" t="s">
        <v>187</v>
      </c>
      <c r="C40" s="16"/>
      <c r="D40" s="16"/>
      <c r="E40" s="16"/>
      <c r="F40" s="16"/>
      <c r="G40" s="16"/>
      <c r="H40" s="16"/>
      <c r="I40" s="16"/>
      <c r="J40" s="17">
        <f t="shared" si="1"/>
        <v>0</v>
      </c>
      <c r="K40" s="16"/>
      <c r="L40" s="16"/>
    </row>
    <row r="41" spans="1:12">
      <c r="A41" s="14" t="s">
        <v>8</v>
      </c>
      <c r="B41" s="15" t="s">
        <v>63</v>
      </c>
      <c r="C41" s="16"/>
      <c r="D41" s="16">
        <v>31500</v>
      </c>
      <c r="E41" s="16">
        <v>55520.5</v>
      </c>
      <c r="F41" s="16">
        <v>9000</v>
      </c>
      <c r="G41" s="16"/>
      <c r="H41" s="16"/>
      <c r="I41" s="16"/>
      <c r="J41" s="17">
        <f t="shared" si="1"/>
        <v>96020.5</v>
      </c>
      <c r="K41" s="16">
        <v>96020.5</v>
      </c>
      <c r="L41" s="16">
        <v>96020.5</v>
      </c>
    </row>
    <row r="42" spans="1:12">
      <c r="A42" s="14">
        <v>32225</v>
      </c>
      <c r="B42" s="15" t="s">
        <v>188</v>
      </c>
      <c r="C42" s="16"/>
      <c r="D42" s="16"/>
      <c r="E42" s="16"/>
      <c r="F42" s="16"/>
      <c r="G42" s="16"/>
      <c r="H42" s="16"/>
      <c r="I42" s="16"/>
      <c r="J42" s="17">
        <f t="shared" si="1"/>
        <v>0</v>
      </c>
      <c r="K42" s="16"/>
      <c r="L42" s="16"/>
    </row>
    <row r="43" spans="1:12">
      <c r="A43" s="14">
        <v>32229</v>
      </c>
      <c r="B43" s="15" t="s">
        <v>189</v>
      </c>
      <c r="C43" s="16"/>
      <c r="D43" s="16"/>
      <c r="E43" s="16"/>
      <c r="F43" s="16"/>
      <c r="G43" s="16"/>
      <c r="H43" s="16"/>
      <c r="I43" s="16"/>
      <c r="J43" s="17">
        <f t="shared" si="1"/>
        <v>0</v>
      </c>
      <c r="K43" s="16"/>
      <c r="L43" s="16"/>
    </row>
    <row r="44" spans="1:12">
      <c r="A44" s="14" t="s">
        <v>64</v>
      </c>
      <c r="B44" s="15" t="s">
        <v>65</v>
      </c>
      <c r="C44" s="16"/>
      <c r="D44" s="16"/>
      <c r="E44" s="16"/>
      <c r="F44" s="16"/>
      <c r="G44" s="16"/>
      <c r="H44" s="16"/>
      <c r="I44" s="16"/>
      <c r="J44" s="17">
        <f t="shared" si="1"/>
        <v>0</v>
      </c>
      <c r="K44" s="16"/>
      <c r="L44" s="16"/>
    </row>
    <row r="45" spans="1:12">
      <c r="A45" s="14">
        <v>32232</v>
      </c>
      <c r="B45" s="15" t="s">
        <v>190</v>
      </c>
      <c r="C45" s="16"/>
      <c r="D45" s="16"/>
      <c r="E45" s="16"/>
      <c r="F45" s="16"/>
      <c r="G45" s="16"/>
      <c r="H45" s="16"/>
      <c r="I45" s="16"/>
      <c r="J45" s="17">
        <f t="shared" si="1"/>
        <v>0</v>
      </c>
      <c r="K45" s="16"/>
      <c r="L45" s="16"/>
    </row>
    <row r="46" spans="1:12">
      <c r="A46" s="14" t="s">
        <v>66</v>
      </c>
      <c r="B46" s="15" t="s">
        <v>67</v>
      </c>
      <c r="C46" s="16"/>
      <c r="D46" s="16"/>
      <c r="E46" s="16"/>
      <c r="F46" s="16"/>
      <c r="G46" s="16"/>
      <c r="H46" s="16"/>
      <c r="I46" s="16"/>
      <c r="J46" s="17">
        <f t="shared" si="1"/>
        <v>0</v>
      </c>
      <c r="K46" s="16"/>
      <c r="L46" s="16"/>
    </row>
    <row r="47" spans="1:12">
      <c r="A47" s="14">
        <v>32234</v>
      </c>
      <c r="B47" s="15" t="s">
        <v>191</v>
      </c>
      <c r="C47" s="16"/>
      <c r="D47" s="16"/>
      <c r="E47" s="16"/>
      <c r="F47" s="16"/>
      <c r="G47" s="16"/>
      <c r="H47" s="16"/>
      <c r="I47" s="16"/>
      <c r="J47" s="17">
        <f t="shared" si="1"/>
        <v>0</v>
      </c>
      <c r="K47" s="16"/>
      <c r="L47" s="16"/>
    </row>
    <row r="48" spans="1:12" ht="24">
      <c r="A48" s="14">
        <v>32239</v>
      </c>
      <c r="B48" s="15" t="s">
        <v>192</v>
      </c>
      <c r="C48" s="16"/>
      <c r="D48" s="16"/>
      <c r="E48" s="16"/>
      <c r="F48" s="16"/>
      <c r="G48" s="16"/>
      <c r="H48" s="16"/>
      <c r="I48" s="16"/>
      <c r="J48" s="17">
        <f t="shared" si="1"/>
        <v>0</v>
      </c>
      <c r="K48" s="16"/>
      <c r="L48" s="16"/>
    </row>
    <row r="49" spans="1:12" ht="24">
      <c r="A49" s="14" t="s">
        <v>68</v>
      </c>
      <c r="B49" s="15" t="s">
        <v>69</v>
      </c>
      <c r="C49" s="16"/>
      <c r="D49" s="16"/>
      <c r="E49" s="16"/>
      <c r="F49" s="16"/>
      <c r="G49" s="16"/>
      <c r="H49" s="16"/>
      <c r="I49" s="16"/>
      <c r="J49" s="17">
        <f t="shared" si="1"/>
        <v>0</v>
      </c>
      <c r="K49" s="16"/>
      <c r="L49" s="16"/>
    </row>
    <row r="50" spans="1:12" ht="24">
      <c r="A50" s="14" t="s">
        <v>70</v>
      </c>
      <c r="B50" s="15" t="s">
        <v>71</v>
      </c>
      <c r="C50" s="16"/>
      <c r="D50" s="16"/>
      <c r="E50" s="16"/>
      <c r="F50" s="16"/>
      <c r="G50" s="16"/>
      <c r="H50" s="16"/>
      <c r="I50" s="16"/>
      <c r="J50" s="17">
        <f t="shared" si="1"/>
        <v>0</v>
      </c>
      <c r="K50" s="16"/>
      <c r="L50" s="16"/>
    </row>
    <row r="51" spans="1:12" ht="24">
      <c r="A51" s="14">
        <v>32243</v>
      </c>
      <c r="B51" s="15" t="s">
        <v>193</v>
      </c>
      <c r="C51" s="16"/>
      <c r="D51" s="16"/>
      <c r="E51" s="16"/>
      <c r="F51" s="16"/>
      <c r="G51" s="16"/>
      <c r="H51" s="16"/>
      <c r="I51" s="16"/>
      <c r="J51" s="17">
        <f t="shared" si="1"/>
        <v>0</v>
      </c>
      <c r="K51" s="16"/>
      <c r="L51" s="16"/>
    </row>
    <row r="52" spans="1:12" ht="24">
      <c r="A52" s="14" t="s">
        <v>72</v>
      </c>
      <c r="B52" s="15" t="s">
        <v>73</v>
      </c>
      <c r="C52" s="16"/>
      <c r="D52" s="16"/>
      <c r="E52" s="16"/>
      <c r="F52" s="16"/>
      <c r="G52" s="16"/>
      <c r="H52" s="16"/>
      <c r="I52" s="16"/>
      <c r="J52" s="17">
        <f t="shared" si="1"/>
        <v>0</v>
      </c>
      <c r="K52" s="16"/>
      <c r="L52" s="16"/>
    </row>
    <row r="53" spans="1:12">
      <c r="A53" s="14" t="s">
        <v>12</v>
      </c>
      <c r="B53" s="15" t="s">
        <v>74</v>
      </c>
      <c r="C53" s="16"/>
      <c r="D53" s="16"/>
      <c r="E53" s="16"/>
      <c r="F53" s="16"/>
      <c r="G53" s="16"/>
      <c r="H53" s="16"/>
      <c r="I53" s="16"/>
      <c r="J53" s="17">
        <f t="shared" si="1"/>
        <v>0</v>
      </c>
      <c r="K53" s="16"/>
      <c r="L53" s="16"/>
    </row>
    <row r="54" spans="1:12">
      <c r="A54" s="14">
        <v>32252</v>
      </c>
      <c r="B54" s="15" t="s">
        <v>194</v>
      </c>
      <c r="C54" s="16"/>
      <c r="D54" s="16"/>
      <c r="E54" s="16"/>
      <c r="F54" s="16"/>
      <c r="G54" s="16"/>
      <c r="H54" s="16"/>
      <c r="I54" s="16"/>
      <c r="J54" s="17">
        <f t="shared" si="1"/>
        <v>0</v>
      </c>
      <c r="K54" s="16"/>
      <c r="L54" s="16"/>
    </row>
    <row r="55" spans="1:12">
      <c r="A55" s="14" t="s">
        <v>75</v>
      </c>
      <c r="B55" s="15" t="s">
        <v>76</v>
      </c>
      <c r="C55" s="16"/>
      <c r="D55" s="16"/>
      <c r="E55" s="16"/>
      <c r="F55" s="16"/>
      <c r="G55" s="16"/>
      <c r="H55" s="16"/>
      <c r="I55" s="16"/>
      <c r="J55" s="17">
        <f t="shared" si="1"/>
        <v>0</v>
      </c>
      <c r="K55" s="16"/>
      <c r="L55" s="16"/>
    </row>
    <row r="56" spans="1:12">
      <c r="A56" s="14" t="s">
        <v>77</v>
      </c>
      <c r="B56" s="15" t="s">
        <v>78</v>
      </c>
      <c r="C56" s="16"/>
      <c r="D56" s="16"/>
      <c r="E56" s="16"/>
      <c r="F56" s="16"/>
      <c r="G56" s="16"/>
      <c r="H56" s="16"/>
      <c r="I56" s="16"/>
      <c r="J56" s="17">
        <f t="shared" si="1"/>
        <v>0</v>
      </c>
      <c r="K56" s="16"/>
      <c r="L56" s="16"/>
    </row>
    <row r="57" spans="1:12">
      <c r="A57" s="14">
        <v>32312</v>
      </c>
      <c r="B57" s="15" t="s">
        <v>195</v>
      </c>
      <c r="C57" s="16"/>
      <c r="D57" s="16"/>
      <c r="E57" s="16"/>
      <c r="F57" s="16"/>
      <c r="G57" s="16"/>
      <c r="H57" s="16"/>
      <c r="I57" s="16"/>
      <c r="J57" s="17">
        <f t="shared" si="1"/>
        <v>0</v>
      </c>
      <c r="K57" s="16"/>
      <c r="L57" s="16"/>
    </row>
    <row r="58" spans="1:12">
      <c r="A58" s="14" t="s">
        <v>79</v>
      </c>
      <c r="B58" s="15" t="s">
        <v>80</v>
      </c>
      <c r="C58" s="16"/>
      <c r="D58" s="16"/>
      <c r="E58" s="16"/>
      <c r="F58" s="16"/>
      <c r="G58" s="16"/>
      <c r="H58" s="16"/>
      <c r="I58" s="16"/>
      <c r="J58" s="17">
        <f t="shared" si="1"/>
        <v>0</v>
      </c>
      <c r="K58" s="16"/>
      <c r="L58" s="16"/>
    </row>
    <row r="59" spans="1:12">
      <c r="A59" s="14" t="s">
        <v>16</v>
      </c>
      <c r="B59" s="15" t="s">
        <v>81</v>
      </c>
      <c r="C59" s="16"/>
      <c r="D59" s="16"/>
      <c r="E59" s="16"/>
      <c r="F59" s="16"/>
      <c r="G59" s="16"/>
      <c r="H59" s="16"/>
      <c r="I59" s="16"/>
      <c r="J59" s="17">
        <f t="shared" si="1"/>
        <v>0</v>
      </c>
      <c r="K59" s="16"/>
      <c r="L59" s="16"/>
    </row>
    <row r="60" spans="1:12" ht="24">
      <c r="A60" s="14" t="s">
        <v>27</v>
      </c>
      <c r="B60" s="15" t="s">
        <v>82</v>
      </c>
      <c r="C60" s="16"/>
      <c r="D60" s="16"/>
      <c r="E60" s="16"/>
      <c r="F60" s="16"/>
      <c r="G60" s="16"/>
      <c r="H60" s="16"/>
      <c r="I60" s="16"/>
      <c r="J60" s="17">
        <f t="shared" si="1"/>
        <v>0</v>
      </c>
      <c r="K60" s="16"/>
      <c r="L60" s="16"/>
    </row>
    <row r="61" spans="1:12" ht="24">
      <c r="A61" s="14" t="s">
        <v>83</v>
      </c>
      <c r="B61" s="15" t="s">
        <v>84</v>
      </c>
      <c r="C61" s="16"/>
      <c r="D61" s="16"/>
      <c r="E61" s="16"/>
      <c r="F61" s="16"/>
      <c r="G61" s="16"/>
      <c r="H61" s="16"/>
      <c r="I61" s="16"/>
      <c r="J61" s="17">
        <f t="shared" si="1"/>
        <v>0</v>
      </c>
      <c r="K61" s="16"/>
      <c r="L61" s="16"/>
    </row>
    <row r="62" spans="1:12" ht="24">
      <c r="A62" s="14">
        <v>32323</v>
      </c>
      <c r="B62" s="15" t="s">
        <v>196</v>
      </c>
      <c r="C62" s="16"/>
      <c r="D62" s="16"/>
      <c r="E62" s="16"/>
      <c r="F62" s="16"/>
      <c r="G62" s="16"/>
      <c r="H62" s="16"/>
      <c r="I62" s="16"/>
      <c r="J62" s="17">
        <f t="shared" si="1"/>
        <v>0</v>
      </c>
      <c r="K62" s="16"/>
      <c r="L62" s="16"/>
    </row>
    <row r="63" spans="1:12">
      <c r="A63" s="14" t="s">
        <v>17</v>
      </c>
      <c r="B63" s="15" t="s">
        <v>85</v>
      </c>
      <c r="C63" s="16"/>
      <c r="D63" s="16"/>
      <c r="E63" s="16"/>
      <c r="F63" s="16"/>
      <c r="G63" s="16"/>
      <c r="H63" s="16"/>
      <c r="I63" s="16"/>
      <c r="J63" s="17">
        <f t="shared" si="1"/>
        <v>0</v>
      </c>
      <c r="K63" s="16"/>
      <c r="L63" s="16"/>
    </row>
    <row r="64" spans="1:12">
      <c r="A64" s="14">
        <v>32331</v>
      </c>
      <c r="B64" s="15" t="s">
        <v>197</v>
      </c>
      <c r="C64" s="16"/>
      <c r="D64" s="16"/>
      <c r="E64" s="16"/>
      <c r="F64" s="16"/>
      <c r="G64" s="16"/>
      <c r="H64" s="16"/>
      <c r="I64" s="16"/>
      <c r="J64" s="17">
        <f t="shared" si="1"/>
        <v>0</v>
      </c>
      <c r="K64" s="16"/>
      <c r="L64" s="16"/>
    </row>
    <row r="65" spans="1:12">
      <c r="A65" s="14">
        <v>32332</v>
      </c>
      <c r="B65" s="15" t="s">
        <v>198</v>
      </c>
      <c r="C65" s="16"/>
      <c r="D65" s="16"/>
      <c r="E65" s="16"/>
      <c r="F65" s="16"/>
      <c r="G65" s="16"/>
      <c r="H65" s="16"/>
      <c r="I65" s="16"/>
      <c r="J65" s="17">
        <f t="shared" si="1"/>
        <v>0</v>
      </c>
      <c r="K65" s="16"/>
      <c r="L65" s="16"/>
    </row>
    <row r="66" spans="1:12">
      <c r="A66" s="14">
        <v>32333</v>
      </c>
      <c r="B66" s="15" t="s">
        <v>199</v>
      </c>
      <c r="C66" s="16"/>
      <c r="D66" s="16"/>
      <c r="E66" s="16"/>
      <c r="F66" s="16"/>
      <c r="G66" s="16"/>
      <c r="H66" s="16"/>
      <c r="I66" s="16"/>
      <c r="J66" s="17">
        <f t="shared" si="1"/>
        <v>0</v>
      </c>
      <c r="K66" s="16"/>
      <c r="L66" s="16"/>
    </row>
    <row r="67" spans="1:12">
      <c r="A67" s="14" t="s">
        <v>13</v>
      </c>
      <c r="B67" s="15" t="s">
        <v>86</v>
      </c>
      <c r="C67" s="16"/>
      <c r="D67" s="16"/>
      <c r="E67" s="16"/>
      <c r="F67" s="16"/>
      <c r="G67" s="16"/>
      <c r="H67" s="16"/>
      <c r="I67" s="16"/>
      <c r="J67" s="17">
        <f t="shared" si="1"/>
        <v>0</v>
      </c>
      <c r="K67" s="16"/>
      <c r="L67" s="16"/>
    </row>
    <row r="68" spans="1:12">
      <c r="A68" s="14" t="s">
        <v>87</v>
      </c>
      <c r="B68" s="15" t="s">
        <v>88</v>
      </c>
      <c r="C68" s="16"/>
      <c r="D68" s="16"/>
      <c r="E68" s="16"/>
      <c r="F68" s="16"/>
      <c r="G68" s="16"/>
      <c r="H68" s="16"/>
      <c r="I68" s="16"/>
      <c r="J68" s="17">
        <f t="shared" si="1"/>
        <v>0</v>
      </c>
      <c r="K68" s="16"/>
      <c r="L68" s="16"/>
    </row>
    <row r="69" spans="1:12">
      <c r="A69" s="14" t="s">
        <v>89</v>
      </c>
      <c r="B69" s="15" t="s">
        <v>90</v>
      </c>
      <c r="C69" s="16"/>
      <c r="D69" s="16"/>
      <c r="E69" s="16"/>
      <c r="F69" s="16"/>
      <c r="G69" s="16"/>
      <c r="H69" s="16"/>
      <c r="I69" s="16"/>
      <c r="J69" s="17">
        <f t="shared" si="1"/>
        <v>0</v>
      </c>
      <c r="K69" s="16"/>
      <c r="L69" s="16"/>
    </row>
    <row r="70" spans="1:12">
      <c r="A70" s="14" t="s">
        <v>91</v>
      </c>
      <c r="B70" s="15" t="s">
        <v>92</v>
      </c>
      <c r="C70" s="16"/>
      <c r="D70" s="16"/>
      <c r="E70" s="16"/>
      <c r="F70" s="16"/>
      <c r="G70" s="16"/>
      <c r="H70" s="16"/>
      <c r="I70" s="16"/>
      <c r="J70" s="17">
        <f t="shared" ref="J70:J101" si="2">SUM(C70:I70)</f>
        <v>0</v>
      </c>
      <c r="K70" s="16"/>
      <c r="L70" s="16"/>
    </row>
    <row r="71" spans="1:12">
      <c r="A71" s="14" t="s">
        <v>93</v>
      </c>
      <c r="B71" s="15" t="s">
        <v>94</v>
      </c>
      <c r="C71" s="16"/>
      <c r="D71" s="16"/>
      <c r="E71" s="16"/>
      <c r="F71" s="16"/>
      <c r="G71" s="16"/>
      <c r="H71" s="16"/>
      <c r="I71" s="16"/>
      <c r="J71" s="17">
        <f t="shared" si="2"/>
        <v>0</v>
      </c>
      <c r="K71" s="16"/>
      <c r="L71" s="16"/>
    </row>
    <row r="72" spans="1:12">
      <c r="A72" s="14" t="s">
        <v>95</v>
      </c>
      <c r="B72" s="15" t="s">
        <v>96</v>
      </c>
      <c r="C72" s="16"/>
      <c r="D72" s="16"/>
      <c r="E72" s="16"/>
      <c r="F72" s="16"/>
      <c r="G72" s="16"/>
      <c r="H72" s="16"/>
      <c r="I72" s="16"/>
      <c r="J72" s="17">
        <f t="shared" si="2"/>
        <v>0</v>
      </c>
      <c r="K72" s="16"/>
      <c r="L72" s="16"/>
    </row>
    <row r="73" spans="1:12">
      <c r="A73" s="14">
        <v>32349</v>
      </c>
      <c r="B73" s="15" t="s">
        <v>200</v>
      </c>
      <c r="C73" s="16"/>
      <c r="D73" s="16"/>
      <c r="E73" s="16"/>
      <c r="F73" s="16"/>
      <c r="G73" s="16"/>
      <c r="H73" s="16"/>
      <c r="I73" s="16"/>
      <c r="J73" s="17">
        <f t="shared" si="2"/>
        <v>0</v>
      </c>
      <c r="K73" s="16"/>
      <c r="L73" s="16"/>
    </row>
    <row r="74" spans="1:12">
      <c r="A74" s="14" t="s">
        <v>97</v>
      </c>
      <c r="B74" s="15" t="s">
        <v>98</v>
      </c>
      <c r="C74" s="16"/>
      <c r="D74" s="16"/>
      <c r="E74" s="16"/>
      <c r="F74" s="16"/>
      <c r="G74" s="16"/>
      <c r="H74" s="16"/>
      <c r="I74" s="16"/>
      <c r="J74" s="17">
        <f t="shared" si="2"/>
        <v>0</v>
      </c>
      <c r="K74" s="16"/>
      <c r="L74" s="16"/>
    </row>
    <row r="75" spans="1:12">
      <c r="A75" s="14" t="s">
        <v>99</v>
      </c>
      <c r="B75" s="15" t="s">
        <v>100</v>
      </c>
      <c r="C75" s="16"/>
      <c r="D75" s="16"/>
      <c r="E75" s="16"/>
      <c r="F75" s="16"/>
      <c r="G75" s="16"/>
      <c r="H75" s="16"/>
      <c r="I75" s="16"/>
      <c r="J75" s="17">
        <f t="shared" si="2"/>
        <v>0</v>
      </c>
      <c r="K75" s="16"/>
      <c r="L75" s="16"/>
    </row>
    <row r="76" spans="1:12">
      <c r="A76" s="14">
        <v>32353</v>
      </c>
      <c r="B76" s="15" t="s">
        <v>201</v>
      </c>
      <c r="C76" s="16"/>
      <c r="D76" s="16"/>
      <c r="E76" s="16"/>
      <c r="F76" s="16"/>
      <c r="G76" s="16"/>
      <c r="H76" s="16"/>
      <c r="I76" s="16"/>
      <c r="J76" s="17">
        <f t="shared" si="2"/>
        <v>0</v>
      </c>
      <c r="K76" s="16"/>
      <c r="L76" s="16"/>
    </row>
    <row r="77" spans="1:12">
      <c r="A77" s="14">
        <v>32354</v>
      </c>
      <c r="B77" s="15" t="s">
        <v>202</v>
      </c>
      <c r="C77" s="16"/>
      <c r="D77" s="16"/>
      <c r="E77" s="16"/>
      <c r="F77" s="16"/>
      <c r="G77" s="16"/>
      <c r="H77" s="16"/>
      <c r="I77" s="16"/>
      <c r="J77" s="17">
        <f t="shared" si="2"/>
        <v>0</v>
      </c>
      <c r="K77" s="16"/>
      <c r="L77" s="16"/>
    </row>
    <row r="78" spans="1:12">
      <c r="A78" s="14">
        <v>32355</v>
      </c>
      <c r="B78" s="15" t="s">
        <v>203</v>
      </c>
      <c r="C78" s="16"/>
      <c r="D78" s="16"/>
      <c r="E78" s="16"/>
      <c r="F78" s="16"/>
      <c r="G78" s="16"/>
      <c r="H78" s="16"/>
      <c r="I78" s="16"/>
      <c r="J78" s="17">
        <f t="shared" si="2"/>
        <v>0</v>
      </c>
      <c r="K78" s="16"/>
      <c r="L78" s="16"/>
    </row>
    <row r="79" spans="1:12">
      <c r="A79" s="14">
        <v>32359</v>
      </c>
      <c r="B79" s="15" t="s">
        <v>204</v>
      </c>
      <c r="C79" s="16"/>
      <c r="D79" s="16"/>
      <c r="E79" s="16"/>
      <c r="F79" s="16"/>
      <c r="G79" s="16"/>
      <c r="H79" s="16"/>
      <c r="I79" s="16"/>
      <c r="J79" s="17">
        <f t="shared" si="2"/>
        <v>0</v>
      </c>
      <c r="K79" s="16"/>
      <c r="L79" s="16"/>
    </row>
    <row r="80" spans="1:12" ht="15" customHeight="1">
      <c r="A80" s="14" t="s">
        <v>101</v>
      </c>
      <c r="B80" s="15" t="s">
        <v>102</v>
      </c>
      <c r="C80" s="16"/>
      <c r="D80" s="16"/>
      <c r="E80" s="16"/>
      <c r="F80" s="16"/>
      <c r="G80" s="16"/>
      <c r="H80" s="16"/>
      <c r="I80" s="16"/>
      <c r="J80" s="17">
        <f t="shared" si="2"/>
        <v>0</v>
      </c>
      <c r="K80" s="16"/>
      <c r="L80" s="16"/>
    </row>
    <row r="81" spans="1:12">
      <c r="A81" s="14" t="s">
        <v>103</v>
      </c>
      <c r="B81" s="15" t="s">
        <v>104</v>
      </c>
      <c r="C81" s="16"/>
      <c r="D81" s="16"/>
      <c r="E81" s="16"/>
      <c r="F81" s="16"/>
      <c r="G81" s="16"/>
      <c r="H81" s="16"/>
      <c r="I81" s="16"/>
      <c r="J81" s="17">
        <f t="shared" si="2"/>
        <v>0</v>
      </c>
      <c r="K81" s="16"/>
      <c r="L81" s="16"/>
    </row>
    <row r="82" spans="1:12">
      <c r="A82" s="14" t="s">
        <v>105</v>
      </c>
      <c r="B82" s="15" t="s">
        <v>106</v>
      </c>
      <c r="C82" s="16"/>
      <c r="D82" s="16"/>
      <c r="E82" s="16"/>
      <c r="F82" s="16"/>
      <c r="G82" s="16"/>
      <c r="H82" s="16"/>
      <c r="I82" s="16"/>
      <c r="J82" s="17">
        <f t="shared" si="2"/>
        <v>0</v>
      </c>
      <c r="K82" s="16"/>
      <c r="L82" s="16"/>
    </row>
    <row r="83" spans="1:12">
      <c r="A83" s="14" t="s">
        <v>18</v>
      </c>
      <c r="B83" s="15" t="s">
        <v>107</v>
      </c>
      <c r="C83" s="16"/>
      <c r="D83" s="16"/>
      <c r="E83" s="16"/>
      <c r="F83" s="16"/>
      <c r="G83" s="16"/>
      <c r="H83" s="16"/>
      <c r="I83" s="16"/>
      <c r="J83" s="17">
        <f t="shared" si="2"/>
        <v>0</v>
      </c>
      <c r="K83" s="16"/>
      <c r="L83" s="16"/>
    </row>
    <row r="84" spans="1:12">
      <c r="A84" s="14" t="s">
        <v>108</v>
      </c>
      <c r="B84" s="15" t="s">
        <v>109</v>
      </c>
      <c r="C84" s="16"/>
      <c r="D84" s="16"/>
      <c r="E84" s="16"/>
      <c r="F84" s="16"/>
      <c r="G84" s="16"/>
      <c r="H84" s="16"/>
      <c r="I84" s="16"/>
      <c r="J84" s="17">
        <f t="shared" si="2"/>
        <v>0</v>
      </c>
      <c r="K84" s="16"/>
      <c r="L84" s="16"/>
    </row>
    <row r="85" spans="1:12">
      <c r="A85" s="14" t="s">
        <v>110</v>
      </c>
      <c r="B85" s="15" t="s">
        <v>111</v>
      </c>
      <c r="C85" s="16"/>
      <c r="D85" s="16"/>
      <c r="E85" s="16"/>
      <c r="F85" s="16"/>
      <c r="G85" s="16"/>
      <c r="H85" s="16"/>
      <c r="I85" s="16"/>
      <c r="J85" s="17">
        <f t="shared" si="2"/>
        <v>0</v>
      </c>
      <c r="K85" s="16"/>
      <c r="L85" s="16"/>
    </row>
    <row r="86" spans="1:12">
      <c r="A86" s="14">
        <v>32374</v>
      </c>
      <c r="B86" s="15" t="s">
        <v>205</v>
      </c>
      <c r="C86" s="16"/>
      <c r="D86" s="16"/>
      <c r="E86" s="16"/>
      <c r="F86" s="16"/>
      <c r="G86" s="16"/>
      <c r="H86" s="16"/>
      <c r="I86" s="16"/>
      <c r="J86" s="17">
        <f t="shared" si="2"/>
        <v>0</v>
      </c>
      <c r="K86" s="16"/>
      <c r="L86" s="16"/>
    </row>
    <row r="87" spans="1:12">
      <c r="A87" s="14">
        <v>32375</v>
      </c>
      <c r="B87" s="15" t="s">
        <v>206</v>
      </c>
      <c r="C87" s="16"/>
      <c r="D87" s="16"/>
      <c r="E87" s="16"/>
      <c r="F87" s="16"/>
      <c r="G87" s="16"/>
      <c r="H87" s="16"/>
      <c r="I87" s="16"/>
      <c r="J87" s="17">
        <f t="shared" si="2"/>
        <v>0</v>
      </c>
      <c r="K87" s="16"/>
      <c r="L87" s="16"/>
    </row>
    <row r="88" spans="1:12">
      <c r="A88" s="14" t="s">
        <v>19</v>
      </c>
      <c r="B88" s="15" t="s">
        <v>112</v>
      </c>
      <c r="C88" s="16"/>
      <c r="D88" s="16"/>
      <c r="E88" s="16"/>
      <c r="F88" s="16"/>
      <c r="G88" s="16"/>
      <c r="H88" s="16"/>
      <c r="I88" s="16">
        <v>185777.15</v>
      </c>
      <c r="J88" s="17">
        <f t="shared" si="2"/>
        <v>185777.15</v>
      </c>
      <c r="K88" s="16">
        <v>0</v>
      </c>
      <c r="L88" s="16">
        <v>0</v>
      </c>
    </row>
    <row r="89" spans="1:12">
      <c r="A89" s="14" t="s">
        <v>113</v>
      </c>
      <c r="B89" s="15" t="s">
        <v>114</v>
      </c>
      <c r="C89" s="16"/>
      <c r="D89" s="16"/>
      <c r="E89" s="16"/>
      <c r="F89" s="16"/>
      <c r="G89" s="16"/>
      <c r="H89" s="16"/>
      <c r="I89" s="16"/>
      <c r="J89" s="17">
        <f t="shared" si="2"/>
        <v>0</v>
      </c>
      <c r="K89" s="16"/>
      <c r="L89" s="16"/>
    </row>
    <row r="90" spans="1:12" ht="24">
      <c r="A90" s="14" t="s">
        <v>20</v>
      </c>
      <c r="B90" s="15" t="s">
        <v>115</v>
      </c>
      <c r="C90" s="16"/>
      <c r="D90" s="16"/>
      <c r="E90" s="16"/>
      <c r="F90" s="16"/>
      <c r="G90" s="16"/>
      <c r="H90" s="16"/>
      <c r="I90" s="16"/>
      <c r="J90" s="17">
        <f t="shared" si="2"/>
        <v>0</v>
      </c>
      <c r="K90" s="16"/>
      <c r="L90" s="16"/>
    </row>
    <row r="91" spans="1:12">
      <c r="A91" s="14" t="s">
        <v>21</v>
      </c>
      <c r="B91" s="15" t="s">
        <v>116</v>
      </c>
      <c r="C91" s="16"/>
      <c r="D91" s="16"/>
      <c r="E91" s="16"/>
      <c r="F91" s="16"/>
      <c r="G91" s="16"/>
      <c r="H91" s="16"/>
      <c r="I91" s="16"/>
      <c r="J91" s="17">
        <f t="shared" si="2"/>
        <v>0</v>
      </c>
      <c r="K91" s="16"/>
      <c r="L91" s="16"/>
    </row>
    <row r="92" spans="1:12">
      <c r="A92" s="14">
        <v>32393</v>
      </c>
      <c r="B92" s="15" t="s">
        <v>207</v>
      </c>
      <c r="C92" s="16"/>
      <c r="D92" s="16"/>
      <c r="E92" s="16"/>
      <c r="F92" s="16"/>
      <c r="G92" s="16"/>
      <c r="H92" s="16"/>
      <c r="I92" s="16"/>
      <c r="J92" s="17">
        <f t="shared" si="2"/>
        <v>0</v>
      </c>
      <c r="K92" s="16"/>
      <c r="L92" s="16"/>
    </row>
    <row r="93" spans="1:12">
      <c r="A93" s="14" t="s">
        <v>117</v>
      </c>
      <c r="B93" s="15" t="s">
        <v>118</v>
      </c>
      <c r="C93" s="16"/>
      <c r="D93" s="16"/>
      <c r="E93" s="16"/>
      <c r="F93" s="16"/>
      <c r="G93" s="16"/>
      <c r="H93" s="16"/>
      <c r="I93" s="16"/>
      <c r="J93" s="17">
        <f t="shared" si="2"/>
        <v>0</v>
      </c>
      <c r="K93" s="16"/>
      <c r="L93" s="16"/>
    </row>
    <row r="94" spans="1:12">
      <c r="A94" s="14">
        <v>32395</v>
      </c>
      <c r="B94" s="15" t="s">
        <v>208</v>
      </c>
      <c r="C94" s="16"/>
      <c r="D94" s="16"/>
      <c r="E94" s="16"/>
      <c r="F94" s="16"/>
      <c r="G94" s="16"/>
      <c r="H94" s="16"/>
      <c r="I94" s="16"/>
      <c r="J94" s="17">
        <f t="shared" si="2"/>
        <v>0</v>
      </c>
      <c r="K94" s="16"/>
      <c r="L94" s="16"/>
    </row>
    <row r="95" spans="1:12">
      <c r="A95" s="14">
        <v>32396</v>
      </c>
      <c r="B95" s="15" t="s">
        <v>209</v>
      </c>
      <c r="C95" s="16"/>
      <c r="D95" s="16"/>
      <c r="E95" s="16"/>
      <c r="F95" s="16"/>
      <c r="G95" s="16"/>
      <c r="H95" s="16"/>
      <c r="I95" s="16"/>
      <c r="J95" s="17">
        <f t="shared" si="2"/>
        <v>0</v>
      </c>
      <c r="K95" s="16"/>
      <c r="L95" s="16"/>
    </row>
    <row r="96" spans="1:12">
      <c r="A96" s="14" t="s">
        <v>22</v>
      </c>
      <c r="B96" s="15" t="s">
        <v>119</v>
      </c>
      <c r="C96" s="16"/>
      <c r="D96" s="16"/>
      <c r="E96" s="16"/>
      <c r="F96" s="16"/>
      <c r="G96" s="16"/>
      <c r="H96" s="16"/>
      <c r="I96" s="16"/>
      <c r="J96" s="17">
        <f t="shared" si="2"/>
        <v>0</v>
      </c>
      <c r="K96" s="16"/>
      <c r="L96" s="16"/>
    </row>
    <row r="97" spans="1:12">
      <c r="A97" s="14" t="s">
        <v>120</v>
      </c>
      <c r="B97" s="15" t="s">
        <v>121</v>
      </c>
      <c r="C97" s="16"/>
      <c r="D97" s="16"/>
      <c r="E97" s="16"/>
      <c r="F97" s="16"/>
      <c r="G97" s="16"/>
      <c r="H97" s="16"/>
      <c r="I97" s="16"/>
      <c r="J97" s="17">
        <f t="shared" si="2"/>
        <v>0</v>
      </c>
      <c r="K97" s="16"/>
      <c r="L97" s="16"/>
    </row>
    <row r="98" spans="1:12">
      <c r="A98" s="14" t="s">
        <v>122</v>
      </c>
      <c r="B98" s="15" t="s">
        <v>123</v>
      </c>
      <c r="C98" s="16"/>
      <c r="D98" s="16"/>
      <c r="E98" s="16"/>
      <c r="F98" s="16"/>
      <c r="G98" s="16"/>
      <c r="H98" s="16"/>
      <c r="I98" s="16"/>
      <c r="J98" s="17">
        <f t="shared" si="2"/>
        <v>0</v>
      </c>
      <c r="K98" s="16"/>
      <c r="L98" s="16"/>
    </row>
    <row r="99" spans="1:12" ht="24">
      <c r="A99" s="14" t="s">
        <v>124</v>
      </c>
      <c r="B99" s="15" t="s">
        <v>125</v>
      </c>
      <c r="C99" s="16"/>
      <c r="D99" s="16"/>
      <c r="E99" s="16"/>
      <c r="F99" s="16"/>
      <c r="G99" s="16"/>
      <c r="H99" s="16"/>
      <c r="I99" s="16"/>
      <c r="J99" s="17">
        <f t="shared" si="2"/>
        <v>0</v>
      </c>
      <c r="K99" s="16"/>
      <c r="L99" s="16"/>
    </row>
    <row r="100" spans="1:12">
      <c r="A100" s="14">
        <v>32912</v>
      </c>
      <c r="B100" s="15" t="s">
        <v>210</v>
      </c>
      <c r="C100" s="16"/>
      <c r="D100" s="16"/>
      <c r="E100" s="16"/>
      <c r="F100" s="16"/>
      <c r="G100" s="16"/>
      <c r="H100" s="16"/>
      <c r="I100" s="16"/>
      <c r="J100" s="17">
        <f t="shared" si="2"/>
        <v>0</v>
      </c>
      <c r="K100" s="16"/>
      <c r="L100" s="16"/>
    </row>
    <row r="101" spans="1:12" ht="24">
      <c r="A101" s="14">
        <v>32914</v>
      </c>
      <c r="B101" s="15" t="s">
        <v>211</v>
      </c>
      <c r="C101" s="16"/>
      <c r="D101" s="16"/>
      <c r="E101" s="16"/>
      <c r="F101" s="16"/>
      <c r="G101" s="16"/>
      <c r="H101" s="16"/>
      <c r="I101" s="16"/>
      <c r="J101" s="17">
        <f t="shared" si="2"/>
        <v>0</v>
      </c>
      <c r="K101" s="16"/>
      <c r="L101" s="16"/>
    </row>
    <row r="102" spans="1:12">
      <c r="A102" s="14">
        <v>32919</v>
      </c>
      <c r="B102" s="15" t="s">
        <v>212</v>
      </c>
      <c r="C102" s="16"/>
      <c r="D102" s="16"/>
      <c r="E102" s="16"/>
      <c r="F102" s="16"/>
      <c r="G102" s="16"/>
      <c r="H102" s="16"/>
      <c r="I102" s="16"/>
      <c r="J102" s="17">
        <f t="shared" ref="J102:J133" si="3">SUM(C102:I102)</f>
        <v>0</v>
      </c>
      <c r="K102" s="16"/>
      <c r="L102" s="16"/>
    </row>
    <row r="103" spans="1:12">
      <c r="A103" s="14" t="s">
        <v>126</v>
      </c>
      <c r="B103" s="15" t="s">
        <v>127</v>
      </c>
      <c r="C103" s="16"/>
      <c r="D103" s="16"/>
      <c r="E103" s="16"/>
      <c r="F103" s="16"/>
      <c r="G103" s="16"/>
      <c r="H103" s="16"/>
      <c r="I103" s="16"/>
      <c r="J103" s="17">
        <f t="shared" si="3"/>
        <v>0</v>
      </c>
      <c r="K103" s="16"/>
      <c r="L103" s="16"/>
    </row>
    <row r="104" spans="1:12">
      <c r="A104" s="14" t="s">
        <v>128</v>
      </c>
      <c r="B104" s="15" t="s">
        <v>129</v>
      </c>
      <c r="C104" s="16"/>
      <c r="D104" s="16"/>
      <c r="E104" s="16"/>
      <c r="F104" s="16"/>
      <c r="G104" s="16"/>
      <c r="H104" s="16"/>
      <c r="I104" s="16"/>
      <c r="J104" s="17">
        <f t="shared" si="3"/>
        <v>0</v>
      </c>
      <c r="K104" s="16"/>
      <c r="L104" s="16"/>
    </row>
    <row r="105" spans="1:12">
      <c r="A105" s="14">
        <v>32923</v>
      </c>
      <c r="B105" s="15" t="s">
        <v>213</v>
      </c>
      <c r="C105" s="16"/>
      <c r="D105" s="16"/>
      <c r="E105" s="16"/>
      <c r="F105" s="16"/>
      <c r="G105" s="16"/>
      <c r="H105" s="16"/>
      <c r="I105" s="16"/>
      <c r="J105" s="17">
        <f t="shared" si="3"/>
        <v>0</v>
      </c>
      <c r="K105" s="16"/>
      <c r="L105" s="16"/>
    </row>
    <row r="106" spans="1:12">
      <c r="A106" s="14" t="s">
        <v>28</v>
      </c>
      <c r="B106" s="15" t="s">
        <v>130</v>
      </c>
      <c r="C106" s="16"/>
      <c r="D106" s="16"/>
      <c r="E106" s="16"/>
      <c r="F106" s="16"/>
      <c r="G106" s="16"/>
      <c r="H106" s="16"/>
      <c r="I106" s="16"/>
      <c r="J106" s="17">
        <f t="shared" si="3"/>
        <v>0</v>
      </c>
      <c r="K106" s="16"/>
      <c r="L106" s="16"/>
    </row>
    <row r="107" spans="1:12">
      <c r="A107" s="14" t="s">
        <v>131</v>
      </c>
      <c r="B107" s="15" t="s">
        <v>132</v>
      </c>
      <c r="C107" s="16"/>
      <c r="D107" s="16"/>
      <c r="E107" s="16"/>
      <c r="F107" s="16"/>
      <c r="G107" s="16"/>
      <c r="H107" s="16"/>
      <c r="I107" s="16"/>
      <c r="J107" s="17">
        <f t="shared" si="3"/>
        <v>0</v>
      </c>
      <c r="K107" s="16"/>
      <c r="L107" s="16"/>
    </row>
    <row r="108" spans="1:12">
      <c r="A108" s="14">
        <v>32942</v>
      </c>
      <c r="B108" s="15" t="s">
        <v>214</v>
      </c>
      <c r="C108" s="16"/>
      <c r="D108" s="16"/>
      <c r="E108" s="16"/>
      <c r="F108" s="16"/>
      <c r="G108" s="16"/>
      <c r="H108" s="16"/>
      <c r="I108" s="16"/>
      <c r="J108" s="17">
        <f t="shared" si="3"/>
        <v>0</v>
      </c>
      <c r="K108" s="16"/>
      <c r="L108" s="16"/>
    </row>
    <row r="109" spans="1:12">
      <c r="A109" s="14" t="s">
        <v>133</v>
      </c>
      <c r="B109" s="15" t="s">
        <v>134</v>
      </c>
      <c r="C109" s="16"/>
      <c r="D109" s="16"/>
      <c r="E109" s="16"/>
      <c r="F109" s="16"/>
      <c r="G109" s="16"/>
      <c r="H109" s="16"/>
      <c r="I109" s="16"/>
      <c r="J109" s="17">
        <f t="shared" si="3"/>
        <v>0</v>
      </c>
      <c r="K109" s="16"/>
      <c r="L109" s="16"/>
    </row>
    <row r="110" spans="1:12">
      <c r="A110" s="14">
        <v>32953</v>
      </c>
      <c r="B110" s="15" t="s">
        <v>215</v>
      </c>
      <c r="C110" s="16"/>
      <c r="D110" s="16"/>
      <c r="E110" s="16"/>
      <c r="F110" s="16"/>
      <c r="G110" s="16"/>
      <c r="H110" s="16"/>
      <c r="I110" s="16"/>
      <c r="J110" s="17">
        <f t="shared" si="3"/>
        <v>0</v>
      </c>
      <c r="K110" s="16"/>
      <c r="L110" s="16"/>
    </row>
    <row r="111" spans="1:12" ht="24">
      <c r="A111" s="14">
        <v>32955</v>
      </c>
      <c r="B111" s="15" t="s">
        <v>216</v>
      </c>
      <c r="C111" s="16"/>
      <c r="D111" s="16"/>
      <c r="E111" s="16"/>
      <c r="F111" s="16"/>
      <c r="G111" s="16"/>
      <c r="H111" s="16"/>
      <c r="I111" s="16"/>
      <c r="J111" s="17">
        <f t="shared" si="3"/>
        <v>0</v>
      </c>
      <c r="K111" s="16"/>
      <c r="L111" s="16"/>
    </row>
    <row r="112" spans="1:12">
      <c r="A112" s="14">
        <v>32959</v>
      </c>
      <c r="B112" s="15" t="s">
        <v>217</v>
      </c>
      <c r="C112" s="16"/>
      <c r="D112" s="16"/>
      <c r="E112" s="16"/>
      <c r="F112" s="16"/>
      <c r="G112" s="16"/>
      <c r="H112" s="16"/>
      <c r="I112" s="16"/>
      <c r="J112" s="17">
        <f t="shared" si="3"/>
        <v>0</v>
      </c>
      <c r="K112" s="16"/>
      <c r="L112" s="16"/>
    </row>
    <row r="113" spans="1:12">
      <c r="A113" s="14">
        <v>32961</v>
      </c>
      <c r="B113" s="15" t="s">
        <v>218</v>
      </c>
      <c r="C113" s="16"/>
      <c r="D113" s="16"/>
      <c r="E113" s="16"/>
      <c r="F113" s="16"/>
      <c r="G113" s="16"/>
      <c r="H113" s="16"/>
      <c r="I113" s="16"/>
      <c r="J113" s="17">
        <f t="shared" si="3"/>
        <v>0</v>
      </c>
      <c r="K113" s="16"/>
      <c r="L113" s="16"/>
    </row>
    <row r="114" spans="1:12">
      <c r="A114" s="14" t="s">
        <v>135</v>
      </c>
      <c r="B114" s="15" t="s">
        <v>136</v>
      </c>
      <c r="C114" s="16"/>
      <c r="D114" s="16"/>
      <c r="E114" s="16"/>
      <c r="F114" s="16"/>
      <c r="G114" s="16"/>
      <c r="H114" s="16"/>
      <c r="I114" s="16"/>
      <c r="J114" s="17">
        <f t="shared" si="3"/>
        <v>0</v>
      </c>
      <c r="K114" s="16"/>
      <c r="L114" s="16"/>
    </row>
    <row r="115" spans="1:12">
      <c r="A115" s="14" t="s">
        <v>7</v>
      </c>
      <c r="B115" s="15" t="s">
        <v>137</v>
      </c>
      <c r="C115" s="16"/>
      <c r="D115" s="16">
        <v>2000</v>
      </c>
      <c r="E115" s="16"/>
      <c r="F115" s="16"/>
      <c r="G115" s="16"/>
      <c r="H115" s="16"/>
      <c r="I115" s="16"/>
      <c r="J115" s="17">
        <f t="shared" si="3"/>
        <v>2000</v>
      </c>
      <c r="K115" s="16">
        <v>2000</v>
      </c>
      <c r="L115" s="16">
        <v>2000</v>
      </c>
    </row>
    <row r="116" spans="1:12">
      <c r="A116" s="14" t="s">
        <v>138</v>
      </c>
      <c r="B116" s="15" t="s">
        <v>139</v>
      </c>
      <c r="C116" s="16"/>
      <c r="D116" s="16"/>
      <c r="E116" s="16"/>
      <c r="F116" s="16"/>
      <c r="G116" s="16"/>
      <c r="H116" s="16"/>
      <c r="I116" s="16"/>
      <c r="J116" s="17">
        <f t="shared" si="3"/>
        <v>0</v>
      </c>
      <c r="K116" s="16"/>
      <c r="L116" s="16"/>
    </row>
    <row r="117" spans="1:12">
      <c r="A117" s="14" t="s">
        <v>140</v>
      </c>
      <c r="B117" s="15" t="s">
        <v>141</v>
      </c>
      <c r="C117" s="16"/>
      <c r="D117" s="16"/>
      <c r="E117" s="16"/>
      <c r="F117" s="16"/>
      <c r="G117" s="16"/>
      <c r="H117" s="16"/>
      <c r="I117" s="16"/>
      <c r="J117" s="17">
        <f t="shared" si="3"/>
        <v>0</v>
      </c>
      <c r="K117" s="16"/>
      <c r="L117" s="16"/>
    </row>
    <row r="118" spans="1:12">
      <c r="A118" s="14">
        <v>34321</v>
      </c>
      <c r="B118" s="15" t="s">
        <v>219</v>
      </c>
      <c r="C118" s="16"/>
      <c r="D118" s="16"/>
      <c r="E118" s="16"/>
      <c r="F118" s="16"/>
      <c r="G118" s="16"/>
      <c r="H118" s="16"/>
      <c r="I118" s="16"/>
      <c r="J118" s="17">
        <f t="shared" si="3"/>
        <v>0</v>
      </c>
      <c r="K118" s="16"/>
      <c r="L118" s="16"/>
    </row>
    <row r="119" spans="1:12">
      <c r="A119" s="14" t="s">
        <v>142</v>
      </c>
      <c r="B119" s="15" t="s">
        <v>143</v>
      </c>
      <c r="C119" s="16"/>
      <c r="D119" s="16"/>
      <c r="E119" s="16"/>
      <c r="F119" s="16"/>
      <c r="G119" s="16"/>
      <c r="H119" s="16"/>
      <c r="I119" s="16"/>
      <c r="J119" s="17">
        <f t="shared" si="3"/>
        <v>0</v>
      </c>
      <c r="K119" s="16"/>
      <c r="L119" s="16"/>
    </row>
    <row r="120" spans="1:12">
      <c r="A120" s="14">
        <v>34332</v>
      </c>
      <c r="B120" s="15" t="s">
        <v>220</v>
      </c>
      <c r="C120" s="16"/>
      <c r="D120" s="16"/>
      <c r="E120" s="16"/>
      <c r="F120" s="16"/>
      <c r="G120" s="16"/>
      <c r="H120" s="16"/>
      <c r="I120" s="16"/>
      <c r="J120" s="17">
        <f t="shared" si="3"/>
        <v>0</v>
      </c>
      <c r="K120" s="16"/>
      <c r="L120" s="16"/>
    </row>
    <row r="121" spans="1:12">
      <c r="A121" s="14" t="s">
        <v>144</v>
      </c>
      <c r="B121" s="15" t="s">
        <v>145</v>
      </c>
      <c r="C121" s="16"/>
      <c r="D121" s="16"/>
      <c r="E121" s="16"/>
      <c r="F121" s="16"/>
      <c r="G121" s="16"/>
      <c r="H121" s="16"/>
      <c r="I121" s="16"/>
      <c r="J121" s="17">
        <f t="shared" si="3"/>
        <v>0</v>
      </c>
      <c r="K121" s="16"/>
      <c r="L121" s="16"/>
    </row>
    <row r="122" spans="1:12">
      <c r="A122" s="14">
        <v>34349</v>
      </c>
      <c r="B122" s="15" t="s">
        <v>221</v>
      </c>
      <c r="C122" s="16"/>
      <c r="D122" s="16"/>
      <c r="E122" s="16"/>
      <c r="F122" s="16"/>
      <c r="G122" s="16"/>
      <c r="H122" s="16"/>
      <c r="I122" s="16"/>
      <c r="J122" s="17">
        <f t="shared" si="3"/>
        <v>0</v>
      </c>
      <c r="K122" s="16"/>
      <c r="L122" s="16"/>
    </row>
    <row r="123" spans="1:12" ht="30" customHeight="1">
      <c r="A123" s="14">
        <v>36812</v>
      </c>
      <c r="B123" s="15" t="s">
        <v>222</v>
      </c>
      <c r="C123" s="16"/>
      <c r="D123" s="16"/>
      <c r="E123" s="16"/>
      <c r="F123" s="16"/>
      <c r="G123" s="16"/>
      <c r="H123" s="16"/>
      <c r="I123" s="16"/>
      <c r="J123" s="17">
        <f t="shared" si="3"/>
        <v>0</v>
      </c>
      <c r="K123" s="16"/>
      <c r="L123" s="16"/>
    </row>
    <row r="124" spans="1:12" ht="30" customHeight="1">
      <c r="A124" s="14">
        <v>36815</v>
      </c>
      <c r="B124" s="15" t="s">
        <v>223</v>
      </c>
      <c r="C124" s="16"/>
      <c r="D124" s="16"/>
      <c r="E124" s="16"/>
      <c r="F124" s="16"/>
      <c r="G124" s="16"/>
      <c r="H124" s="16"/>
      <c r="I124" s="16"/>
      <c r="J124" s="17">
        <f t="shared" si="3"/>
        <v>0</v>
      </c>
      <c r="K124" s="16"/>
      <c r="L124" s="16"/>
    </row>
    <row r="125" spans="1:12" ht="45" customHeight="1">
      <c r="A125" s="14">
        <v>36822</v>
      </c>
      <c r="B125" s="15" t="s">
        <v>224</v>
      </c>
      <c r="C125" s="16"/>
      <c r="D125" s="16"/>
      <c r="E125" s="16"/>
      <c r="F125" s="16"/>
      <c r="G125" s="16"/>
      <c r="H125" s="16"/>
      <c r="I125" s="16"/>
      <c r="J125" s="17">
        <f t="shared" si="3"/>
        <v>0</v>
      </c>
      <c r="K125" s="16"/>
      <c r="L125" s="16"/>
    </row>
    <row r="126" spans="1:12" ht="24">
      <c r="A126" s="14">
        <v>36825</v>
      </c>
      <c r="B126" s="15" t="s">
        <v>225</v>
      </c>
      <c r="C126" s="16"/>
      <c r="D126" s="16"/>
      <c r="E126" s="16"/>
      <c r="F126" s="16"/>
      <c r="G126" s="16"/>
      <c r="H126" s="16"/>
      <c r="I126" s="16"/>
      <c r="J126" s="17">
        <f t="shared" si="3"/>
        <v>0</v>
      </c>
      <c r="K126" s="16"/>
      <c r="L126" s="16"/>
    </row>
    <row r="127" spans="1:12" ht="24">
      <c r="A127" s="14">
        <v>36911</v>
      </c>
      <c r="B127" s="15" t="s">
        <v>226</v>
      </c>
      <c r="C127" s="16"/>
      <c r="D127" s="16"/>
      <c r="E127" s="16"/>
      <c r="F127" s="16"/>
      <c r="G127" s="16"/>
      <c r="H127" s="16"/>
      <c r="I127" s="16"/>
      <c r="J127" s="17">
        <f t="shared" si="3"/>
        <v>0</v>
      </c>
      <c r="K127" s="16"/>
      <c r="L127" s="16"/>
    </row>
    <row r="128" spans="1:12" ht="24">
      <c r="A128" s="14">
        <v>36921</v>
      </c>
      <c r="B128" s="15" t="s">
        <v>227</v>
      </c>
      <c r="C128" s="16"/>
      <c r="D128" s="16"/>
      <c r="E128" s="16"/>
      <c r="F128" s="16"/>
      <c r="G128" s="16"/>
      <c r="H128" s="16"/>
      <c r="I128" s="16"/>
      <c r="J128" s="17">
        <f t="shared" si="3"/>
        <v>0</v>
      </c>
      <c r="K128" s="16"/>
      <c r="L128" s="16"/>
    </row>
    <row r="129" spans="1:12" ht="24">
      <c r="A129" s="14">
        <v>36931</v>
      </c>
      <c r="B129" s="15" t="s">
        <v>228</v>
      </c>
      <c r="C129" s="16"/>
      <c r="D129" s="16"/>
      <c r="E129" s="16"/>
      <c r="F129" s="16"/>
      <c r="G129" s="16"/>
      <c r="H129" s="16"/>
      <c r="I129" s="16"/>
      <c r="J129" s="17">
        <f t="shared" si="3"/>
        <v>0</v>
      </c>
      <c r="K129" s="16"/>
      <c r="L129" s="16"/>
    </row>
    <row r="130" spans="1:12" ht="24">
      <c r="A130" s="14">
        <v>36941</v>
      </c>
      <c r="B130" s="15" t="s">
        <v>229</v>
      </c>
      <c r="C130" s="16"/>
      <c r="D130" s="16"/>
      <c r="E130" s="16"/>
      <c r="F130" s="16"/>
      <c r="G130" s="16"/>
      <c r="H130" s="16"/>
      <c r="I130" s="16"/>
      <c r="J130" s="17">
        <f t="shared" si="3"/>
        <v>0</v>
      </c>
      <c r="K130" s="16"/>
      <c r="L130" s="16"/>
    </row>
    <row r="131" spans="1:12">
      <c r="A131" s="14">
        <v>37229</v>
      </c>
      <c r="B131" s="15" t="s">
        <v>230</v>
      </c>
      <c r="C131" s="16"/>
      <c r="D131" s="16"/>
      <c r="E131" s="16"/>
      <c r="F131" s="16"/>
      <c r="G131" s="16"/>
      <c r="H131" s="16"/>
      <c r="I131" s="16"/>
      <c r="J131" s="17">
        <f t="shared" si="3"/>
        <v>0</v>
      </c>
      <c r="K131" s="16"/>
      <c r="L131" s="16"/>
    </row>
    <row r="132" spans="1:12">
      <c r="A132" s="14">
        <v>37231</v>
      </c>
      <c r="B132" s="15" t="s">
        <v>231</v>
      </c>
      <c r="C132" s="16"/>
      <c r="D132" s="16"/>
      <c r="E132" s="16"/>
      <c r="F132" s="16"/>
      <c r="G132" s="16"/>
      <c r="H132" s="16"/>
      <c r="I132" s="16"/>
      <c r="J132" s="17">
        <f t="shared" si="3"/>
        <v>0</v>
      </c>
      <c r="K132" s="16"/>
      <c r="L132" s="16"/>
    </row>
    <row r="133" spans="1:12">
      <c r="A133" s="14">
        <v>41231</v>
      </c>
      <c r="B133" s="15" t="s">
        <v>202</v>
      </c>
      <c r="C133" s="16"/>
      <c r="D133" s="16"/>
      <c r="E133" s="16"/>
      <c r="F133" s="16"/>
      <c r="G133" s="16"/>
      <c r="H133" s="16"/>
      <c r="I133" s="16"/>
      <c r="J133" s="17">
        <f t="shared" si="3"/>
        <v>0</v>
      </c>
      <c r="K133" s="16"/>
      <c r="L133" s="16"/>
    </row>
    <row r="134" spans="1:12">
      <c r="A134" s="14">
        <v>42211</v>
      </c>
      <c r="B134" s="15" t="s">
        <v>146</v>
      </c>
      <c r="C134" s="16"/>
      <c r="D134" s="16">
        <v>3774</v>
      </c>
      <c r="E134" s="16"/>
      <c r="F134" s="16"/>
      <c r="G134" s="16"/>
      <c r="H134" s="16"/>
      <c r="I134" s="16"/>
      <c r="J134" s="17">
        <f t="shared" ref="J134:J156" si="4">SUM(C134:I134)</f>
        <v>3774</v>
      </c>
      <c r="K134" s="16">
        <v>3774</v>
      </c>
      <c r="L134" s="16">
        <v>3774</v>
      </c>
    </row>
    <row r="135" spans="1:12">
      <c r="A135" s="14" t="s">
        <v>147</v>
      </c>
      <c r="B135" s="15" t="s">
        <v>148</v>
      </c>
      <c r="C135" s="16"/>
      <c r="D135" s="16"/>
      <c r="E135" s="16"/>
      <c r="F135" s="16"/>
      <c r="G135" s="16"/>
      <c r="H135" s="16"/>
      <c r="I135" s="16"/>
      <c r="J135" s="17">
        <f t="shared" si="4"/>
        <v>0</v>
      </c>
      <c r="K135" s="16"/>
      <c r="L135" s="16"/>
    </row>
    <row r="136" spans="1:12">
      <c r="A136" s="14" t="s">
        <v>149</v>
      </c>
      <c r="B136" s="15" t="s">
        <v>150</v>
      </c>
      <c r="C136" s="16"/>
      <c r="D136" s="16"/>
      <c r="E136" s="16"/>
      <c r="F136" s="16"/>
      <c r="G136" s="16"/>
      <c r="H136" s="16"/>
      <c r="I136" s="16"/>
      <c r="J136" s="17">
        <f t="shared" si="4"/>
        <v>0</v>
      </c>
      <c r="K136" s="16"/>
      <c r="L136" s="16"/>
    </row>
    <row r="137" spans="1:12">
      <c r="A137" s="14">
        <v>42222</v>
      </c>
      <c r="B137" s="15" t="s">
        <v>232</v>
      </c>
      <c r="C137" s="16"/>
      <c r="D137" s="16"/>
      <c r="E137" s="16"/>
      <c r="F137" s="16"/>
      <c r="G137" s="16"/>
      <c r="H137" s="16"/>
      <c r="I137" s="16"/>
      <c r="J137" s="17">
        <f t="shared" si="4"/>
        <v>0</v>
      </c>
      <c r="K137" s="16"/>
      <c r="L137" s="16"/>
    </row>
    <row r="138" spans="1:12">
      <c r="A138" s="14">
        <v>42229</v>
      </c>
      <c r="B138" s="15" t="s">
        <v>233</v>
      </c>
      <c r="C138" s="16"/>
      <c r="D138" s="16"/>
      <c r="E138" s="16"/>
      <c r="F138" s="16"/>
      <c r="G138" s="16"/>
      <c r="H138" s="16"/>
      <c r="I138" s="16"/>
      <c r="J138" s="17">
        <f t="shared" si="4"/>
        <v>0</v>
      </c>
      <c r="K138" s="16"/>
      <c r="L138" s="16"/>
    </row>
    <row r="139" spans="1:12">
      <c r="A139" s="14" t="s">
        <v>151</v>
      </c>
      <c r="B139" s="15" t="s">
        <v>152</v>
      </c>
      <c r="C139" s="16"/>
      <c r="D139" s="16"/>
      <c r="E139" s="16"/>
      <c r="F139" s="16"/>
      <c r="G139" s="16"/>
      <c r="H139" s="16"/>
      <c r="I139" s="16"/>
      <c r="J139" s="17">
        <f t="shared" si="4"/>
        <v>0</v>
      </c>
      <c r="K139" s="16"/>
      <c r="L139" s="16"/>
    </row>
    <row r="140" spans="1:12">
      <c r="A140" s="14" t="s">
        <v>153</v>
      </c>
      <c r="B140" s="15" t="s">
        <v>154</v>
      </c>
      <c r="C140" s="16"/>
      <c r="D140" s="16"/>
      <c r="E140" s="16"/>
      <c r="F140" s="16"/>
      <c r="G140" s="16"/>
      <c r="H140" s="16"/>
      <c r="I140" s="16"/>
      <c r="J140" s="17">
        <f t="shared" si="4"/>
        <v>0</v>
      </c>
      <c r="K140" s="16"/>
      <c r="L140" s="16"/>
    </row>
    <row r="141" spans="1:12">
      <c r="A141" s="14" t="s">
        <v>155</v>
      </c>
      <c r="B141" s="15" t="s">
        <v>156</v>
      </c>
      <c r="C141" s="16"/>
      <c r="D141" s="16"/>
      <c r="E141" s="16"/>
      <c r="F141" s="16"/>
      <c r="G141" s="16"/>
      <c r="H141" s="16"/>
      <c r="I141" s="16"/>
      <c r="J141" s="17">
        <f t="shared" si="4"/>
        <v>0</v>
      </c>
      <c r="K141" s="16"/>
      <c r="L141" s="16"/>
    </row>
    <row r="142" spans="1:12">
      <c r="A142" s="14" t="s">
        <v>157</v>
      </c>
      <c r="B142" s="15" t="s">
        <v>158</v>
      </c>
      <c r="C142" s="16"/>
      <c r="D142" s="16"/>
      <c r="E142" s="16"/>
      <c r="F142" s="16"/>
      <c r="G142" s="16"/>
      <c r="H142" s="16"/>
      <c r="I142" s="16"/>
      <c r="J142" s="17">
        <f t="shared" si="4"/>
        <v>0</v>
      </c>
      <c r="K142" s="16"/>
      <c r="L142" s="16"/>
    </row>
    <row r="143" spans="1:12">
      <c r="A143" s="14" t="s">
        <v>23</v>
      </c>
      <c r="B143" s="15" t="s">
        <v>159</v>
      </c>
      <c r="C143" s="16"/>
      <c r="D143" s="16"/>
      <c r="E143" s="16"/>
      <c r="F143" s="16"/>
      <c r="G143" s="16"/>
      <c r="H143" s="16"/>
      <c r="I143" s="16"/>
      <c r="J143" s="17">
        <f t="shared" si="4"/>
        <v>0</v>
      </c>
      <c r="K143" s="16"/>
      <c r="L143" s="16"/>
    </row>
    <row r="144" spans="1:12">
      <c r="A144" s="14" t="s">
        <v>160</v>
      </c>
      <c r="B144" s="15" t="s">
        <v>161</v>
      </c>
      <c r="C144" s="16"/>
      <c r="D144" s="16"/>
      <c r="E144" s="16"/>
      <c r="F144" s="16"/>
      <c r="G144" s="16"/>
      <c r="H144" s="16"/>
      <c r="I144" s="16"/>
      <c r="J144" s="17">
        <f t="shared" si="4"/>
        <v>0</v>
      </c>
      <c r="K144" s="16"/>
      <c r="L144" s="16"/>
    </row>
    <row r="145" spans="1:12">
      <c r="A145" s="14">
        <v>42271</v>
      </c>
      <c r="B145" s="15" t="s">
        <v>234</v>
      </c>
      <c r="C145" s="16"/>
      <c r="D145" s="16"/>
      <c r="E145" s="16"/>
      <c r="F145" s="16"/>
      <c r="G145" s="16"/>
      <c r="H145" s="16"/>
      <c r="I145" s="16"/>
      <c r="J145" s="17">
        <f t="shared" si="4"/>
        <v>0</v>
      </c>
      <c r="K145" s="16"/>
      <c r="L145" s="16"/>
    </row>
    <row r="146" spans="1:12">
      <c r="A146" s="14" t="s">
        <v>24</v>
      </c>
      <c r="B146" s="15" t="s">
        <v>162</v>
      </c>
      <c r="C146" s="16"/>
      <c r="D146" s="16"/>
      <c r="E146" s="16"/>
      <c r="F146" s="16"/>
      <c r="G146" s="16"/>
      <c r="H146" s="16"/>
      <c r="I146" s="16"/>
      <c r="J146" s="17">
        <f t="shared" si="4"/>
        <v>0</v>
      </c>
      <c r="K146" s="16"/>
      <c r="L146" s="16"/>
    </row>
    <row r="147" spans="1:12">
      <c r="A147" s="14" t="s">
        <v>14</v>
      </c>
      <c r="B147" s="15" t="s">
        <v>163</v>
      </c>
      <c r="C147" s="16"/>
      <c r="D147" s="16">
        <v>3774</v>
      </c>
      <c r="E147" s="16"/>
      <c r="F147" s="16"/>
      <c r="G147" s="16"/>
      <c r="H147" s="16"/>
      <c r="I147" s="16">
        <v>176917.44</v>
      </c>
      <c r="J147" s="17">
        <f t="shared" si="4"/>
        <v>180691.44</v>
      </c>
      <c r="K147" s="16">
        <v>3774</v>
      </c>
      <c r="L147" s="16">
        <v>3774</v>
      </c>
    </row>
    <row r="148" spans="1:12">
      <c r="A148" s="14">
        <v>42311</v>
      </c>
      <c r="B148" s="15" t="s">
        <v>235</v>
      </c>
      <c r="C148" s="16"/>
      <c r="D148" s="16"/>
      <c r="E148" s="16"/>
      <c r="F148" s="16"/>
      <c r="G148" s="16"/>
      <c r="H148" s="16"/>
      <c r="I148" s="16"/>
      <c r="J148" s="17">
        <f t="shared" si="4"/>
        <v>0</v>
      </c>
      <c r="K148" s="16"/>
      <c r="L148" s="16"/>
    </row>
    <row r="149" spans="1:12">
      <c r="A149" s="14" t="s">
        <v>164</v>
      </c>
      <c r="B149" s="15" t="s">
        <v>165</v>
      </c>
      <c r="C149" s="16"/>
      <c r="D149" s="16"/>
      <c r="E149" s="16"/>
      <c r="F149" s="16"/>
      <c r="G149" s="16"/>
      <c r="H149" s="16"/>
      <c r="I149" s="16"/>
      <c r="J149" s="17">
        <f t="shared" si="4"/>
        <v>0</v>
      </c>
      <c r="K149" s="16"/>
      <c r="L149" s="16"/>
    </row>
    <row r="150" spans="1:12">
      <c r="A150" s="14" t="s">
        <v>166</v>
      </c>
      <c r="B150" s="15" t="s">
        <v>167</v>
      </c>
      <c r="C150" s="16"/>
      <c r="D150" s="16"/>
      <c r="E150" s="16"/>
      <c r="F150" s="16"/>
      <c r="G150" s="16"/>
      <c r="H150" s="16"/>
      <c r="I150" s="16"/>
      <c r="J150" s="17">
        <f t="shared" si="4"/>
        <v>0</v>
      </c>
      <c r="K150" s="16"/>
      <c r="L150" s="16"/>
    </row>
    <row r="151" spans="1:12">
      <c r="A151" s="14" t="s">
        <v>168</v>
      </c>
      <c r="B151" s="15" t="s">
        <v>169</v>
      </c>
      <c r="C151" s="16"/>
      <c r="D151" s="16"/>
      <c r="E151" s="16"/>
      <c r="F151" s="16"/>
      <c r="G151" s="16"/>
      <c r="H151" s="16"/>
      <c r="I151" s="16"/>
      <c r="J151" s="17">
        <f t="shared" si="4"/>
        <v>0</v>
      </c>
      <c r="K151" s="16"/>
      <c r="L151" s="16"/>
    </row>
    <row r="152" spans="1:12">
      <c r="A152" s="14" t="s">
        <v>170</v>
      </c>
      <c r="B152" s="15" t="s">
        <v>171</v>
      </c>
      <c r="C152" s="16"/>
      <c r="D152" s="16"/>
      <c r="E152" s="16"/>
      <c r="F152" s="16"/>
      <c r="G152" s="16"/>
      <c r="H152" s="16"/>
      <c r="I152" s="16"/>
      <c r="J152" s="17">
        <f t="shared" si="4"/>
        <v>0</v>
      </c>
      <c r="K152" s="16"/>
      <c r="L152" s="16"/>
    </row>
    <row r="153" spans="1:12">
      <c r="A153" s="14" t="s">
        <v>172</v>
      </c>
      <c r="B153" s="15" t="s">
        <v>173</v>
      </c>
      <c r="C153" s="16"/>
      <c r="D153" s="16"/>
      <c r="E153" s="16"/>
      <c r="F153" s="16"/>
      <c r="G153" s="16"/>
      <c r="H153" s="16"/>
      <c r="I153" s="16"/>
      <c r="J153" s="17">
        <f t="shared" si="4"/>
        <v>0</v>
      </c>
      <c r="K153" s="16"/>
      <c r="L153" s="16"/>
    </row>
    <row r="154" spans="1:12">
      <c r="A154" s="20">
        <v>45111</v>
      </c>
      <c r="B154" s="21" t="s">
        <v>236</v>
      </c>
      <c r="C154" s="16"/>
      <c r="D154" s="16"/>
      <c r="E154" s="16"/>
      <c r="F154" s="16"/>
      <c r="G154" s="16"/>
      <c r="H154" s="16"/>
      <c r="I154" s="16"/>
      <c r="J154" s="17">
        <f t="shared" si="4"/>
        <v>0</v>
      </c>
      <c r="K154" s="16"/>
      <c r="L154" s="16"/>
    </row>
    <row r="155" spans="1:12">
      <c r="A155" s="20">
        <v>45211</v>
      </c>
      <c r="B155" s="21" t="s">
        <v>237</v>
      </c>
      <c r="C155" s="16"/>
      <c r="D155" s="16"/>
      <c r="E155" s="16"/>
      <c r="F155" s="16"/>
      <c r="G155" s="16"/>
      <c r="H155" s="16"/>
      <c r="I155" s="16"/>
      <c r="J155" s="17">
        <f t="shared" si="4"/>
        <v>0</v>
      </c>
      <c r="K155" s="16"/>
      <c r="L155" s="16"/>
    </row>
    <row r="156" spans="1:12" ht="15.75" thickBot="1">
      <c r="A156" s="28">
        <v>45311</v>
      </c>
      <c r="B156" s="29" t="s">
        <v>238</v>
      </c>
      <c r="C156" s="30"/>
      <c r="D156" s="30"/>
      <c r="E156" s="30"/>
      <c r="F156" s="30"/>
      <c r="G156" s="30"/>
      <c r="H156" s="30"/>
      <c r="I156" s="30"/>
      <c r="J156" s="31">
        <f t="shared" si="4"/>
        <v>0</v>
      </c>
      <c r="K156" s="30"/>
      <c r="L156" s="30"/>
    </row>
    <row r="157" spans="1:12" s="22" customFormat="1" ht="22.5" customHeight="1" thickTop="1">
      <c r="A157" s="47" t="s">
        <v>29</v>
      </c>
      <c r="B157" s="47"/>
      <c r="C157" s="48">
        <f>SUM(C6:C156)</f>
        <v>4168099</v>
      </c>
      <c r="D157" s="48">
        <f t="shared" ref="D157:I157" si="5">SUM(D6:D156)</f>
        <v>48752.6</v>
      </c>
      <c r="E157" s="48">
        <f t="shared" si="5"/>
        <v>55520.5</v>
      </c>
      <c r="F157" s="48">
        <f t="shared" si="5"/>
        <v>9000</v>
      </c>
      <c r="G157" s="48">
        <f t="shared" si="5"/>
        <v>24194.5</v>
      </c>
      <c r="H157" s="48">
        <f t="shared" si="5"/>
        <v>118745.4</v>
      </c>
      <c r="I157" s="48">
        <f t="shared" si="5"/>
        <v>495670.92</v>
      </c>
      <c r="J157" s="48">
        <f>SUM(J6:J156)</f>
        <v>4919982.9200000009</v>
      </c>
      <c r="K157" s="48">
        <f>SUM(K6:K156)</f>
        <v>4328822.3900000006</v>
      </c>
      <c r="L157" s="48">
        <f>SUM(L6:L156)</f>
        <v>4328822.3900000006</v>
      </c>
    </row>
  </sheetData>
  <sortState ref="A5:A53">
    <sortCondition ref="A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opLeftCell="A31" workbookViewId="0">
      <selection activeCell="C52" sqref="C52"/>
    </sheetView>
  </sheetViews>
  <sheetFormatPr defaultRowHeight="15"/>
  <cols>
    <col min="1" max="1" width="12.85546875" customWidth="1"/>
    <col min="2" max="2" width="50" customWidth="1"/>
    <col min="3" max="5" width="17.140625" customWidth="1"/>
  </cols>
  <sheetData>
    <row r="1" spans="1:9">
      <c r="A1" s="35"/>
      <c r="B1" s="35" t="s">
        <v>245</v>
      </c>
      <c r="C1" s="35"/>
      <c r="D1" s="35"/>
      <c r="E1" s="35"/>
    </row>
    <row r="2" spans="1:9">
      <c r="A2" s="36"/>
      <c r="B2" s="36" t="s">
        <v>249</v>
      </c>
      <c r="C2" s="36"/>
      <c r="D2" s="36"/>
      <c r="E2" s="36"/>
    </row>
    <row r="3" spans="1:9">
      <c r="A3" s="35"/>
      <c r="B3" s="35" t="s">
        <v>182</v>
      </c>
      <c r="C3" s="35" t="s">
        <v>323</v>
      </c>
      <c r="D3" s="35"/>
      <c r="E3" s="35"/>
    </row>
    <row r="4" spans="1:9">
      <c r="A4" s="18"/>
      <c r="B4" s="18"/>
      <c r="C4" s="18"/>
      <c r="D4" s="18"/>
      <c r="E4" s="18"/>
    </row>
    <row r="5" spans="1:9" ht="30.75" thickBot="1">
      <c r="A5" s="42" t="s">
        <v>0</v>
      </c>
      <c r="B5" s="42" t="s">
        <v>174</v>
      </c>
      <c r="C5" s="42" t="s">
        <v>250</v>
      </c>
      <c r="D5" s="42" t="s">
        <v>251</v>
      </c>
      <c r="E5" s="43" t="s">
        <v>252</v>
      </c>
    </row>
    <row r="6" spans="1:9" ht="15.75" customHeight="1" thickTop="1">
      <c r="A6" s="14" t="s">
        <v>253</v>
      </c>
      <c r="B6" s="19" t="s">
        <v>254</v>
      </c>
      <c r="C6" s="37">
        <v>7704.6</v>
      </c>
      <c r="D6" s="37">
        <v>7704.6</v>
      </c>
      <c r="E6" s="53">
        <v>7704.6</v>
      </c>
    </row>
    <row r="7" spans="1:9" ht="30" customHeight="1">
      <c r="A7" s="14" t="s">
        <v>255</v>
      </c>
      <c r="B7" s="19" t="s">
        <v>256</v>
      </c>
      <c r="C7" s="37"/>
      <c r="D7" s="37"/>
      <c r="E7" s="51"/>
    </row>
    <row r="8" spans="1:9" ht="30" customHeight="1">
      <c r="A8" s="14" t="s">
        <v>257</v>
      </c>
      <c r="B8" s="19" t="s">
        <v>258</v>
      </c>
      <c r="C8" s="37">
        <v>4286844</v>
      </c>
      <c r="D8" s="37">
        <v>4215548.8899999997</v>
      </c>
      <c r="E8" s="51">
        <v>4215548.8899999997</v>
      </c>
      <c r="I8" s="49"/>
    </row>
    <row r="9" spans="1:9" ht="30" customHeight="1">
      <c r="A9" s="14" t="s">
        <v>259</v>
      </c>
      <c r="B9" s="19" t="s">
        <v>260</v>
      </c>
      <c r="C9" s="37"/>
      <c r="D9" s="37"/>
      <c r="E9" s="51"/>
    </row>
    <row r="10" spans="1:9" ht="30" customHeight="1">
      <c r="A10" s="14" t="s">
        <v>261</v>
      </c>
      <c r="B10" s="19" t="s">
        <v>262</v>
      </c>
      <c r="C10" s="37"/>
      <c r="D10" s="37"/>
      <c r="E10" s="51"/>
    </row>
    <row r="11" spans="1:9" ht="30" customHeight="1">
      <c r="A11" s="14" t="s">
        <v>263</v>
      </c>
      <c r="B11" s="19" t="s">
        <v>264</v>
      </c>
      <c r="C11" s="37"/>
      <c r="D11" s="37"/>
      <c r="E11" s="51"/>
    </row>
    <row r="12" spans="1:9" ht="30" customHeight="1">
      <c r="A12" s="14" t="s">
        <v>265</v>
      </c>
      <c r="B12" s="19" t="s">
        <v>266</v>
      </c>
      <c r="C12" s="37"/>
      <c r="D12" s="37"/>
      <c r="E12" s="51"/>
    </row>
    <row r="13" spans="1:9" ht="30" customHeight="1">
      <c r="A13" s="14" t="s">
        <v>267</v>
      </c>
      <c r="B13" s="19" t="s">
        <v>268</v>
      </c>
      <c r="C13" s="37">
        <v>88715</v>
      </c>
      <c r="D13" s="37">
        <v>64520.5</v>
      </c>
      <c r="E13" s="51">
        <v>64520.5</v>
      </c>
    </row>
    <row r="14" spans="1:9" ht="30" customHeight="1">
      <c r="A14" s="14" t="s">
        <v>269</v>
      </c>
      <c r="B14" s="19" t="s">
        <v>270</v>
      </c>
      <c r="C14" s="37"/>
      <c r="D14" s="37"/>
      <c r="E14" s="51"/>
    </row>
    <row r="15" spans="1:9" ht="30" customHeight="1">
      <c r="A15" s="14" t="s">
        <v>271</v>
      </c>
      <c r="B15" s="19" t="s">
        <v>272</v>
      </c>
      <c r="C15" s="37"/>
      <c r="D15" s="37"/>
      <c r="E15" s="51"/>
    </row>
    <row r="16" spans="1:9" ht="30" customHeight="1">
      <c r="A16" s="14">
        <v>63822</v>
      </c>
      <c r="B16" s="19" t="s">
        <v>273</v>
      </c>
      <c r="C16" s="37"/>
      <c r="D16" s="37"/>
      <c r="E16" s="51"/>
    </row>
    <row r="17" spans="1:5" ht="30" customHeight="1">
      <c r="A17" s="14">
        <v>63823</v>
      </c>
      <c r="B17" s="19" t="s">
        <v>274</v>
      </c>
      <c r="C17" s="37"/>
      <c r="D17" s="37"/>
      <c r="E17" s="51"/>
    </row>
    <row r="18" spans="1:5" ht="30" customHeight="1">
      <c r="A18" s="14" t="s">
        <v>275</v>
      </c>
      <c r="B18" s="19" t="s">
        <v>226</v>
      </c>
      <c r="C18" s="37"/>
      <c r="D18" s="37"/>
      <c r="E18" s="51"/>
    </row>
    <row r="19" spans="1:5" ht="30" customHeight="1">
      <c r="A19" s="14">
        <v>63921</v>
      </c>
      <c r="B19" s="19" t="s">
        <v>227</v>
      </c>
      <c r="C19" s="37"/>
      <c r="D19" s="37"/>
      <c r="E19" s="51"/>
    </row>
    <row r="20" spans="1:5" ht="30" customHeight="1">
      <c r="A20" s="14" t="s">
        <v>276</v>
      </c>
      <c r="B20" s="19" t="s">
        <v>228</v>
      </c>
      <c r="C20" s="37">
        <v>495670.92</v>
      </c>
      <c r="D20" s="37">
        <v>0</v>
      </c>
      <c r="E20" s="51">
        <v>0</v>
      </c>
    </row>
    <row r="21" spans="1:5" ht="30" customHeight="1">
      <c r="A21" s="14">
        <v>63941</v>
      </c>
      <c r="B21" s="19" t="s">
        <v>229</v>
      </c>
      <c r="C21" s="37"/>
      <c r="D21" s="37"/>
      <c r="E21" s="51"/>
    </row>
    <row r="22" spans="1:5" ht="15" customHeight="1">
      <c r="A22" s="14" t="s">
        <v>277</v>
      </c>
      <c r="B22" s="19" t="s">
        <v>278</v>
      </c>
      <c r="C22" s="37"/>
      <c r="D22" s="37"/>
      <c r="E22" s="51"/>
    </row>
    <row r="23" spans="1:5" ht="15" customHeight="1">
      <c r="A23" s="14" t="s">
        <v>279</v>
      </c>
      <c r="B23" s="19" t="s">
        <v>220</v>
      </c>
      <c r="C23" s="37"/>
      <c r="D23" s="37"/>
      <c r="E23" s="51"/>
    </row>
    <row r="24" spans="1:5" ht="15" customHeight="1">
      <c r="A24" s="14" t="s">
        <v>280</v>
      </c>
      <c r="B24" s="19" t="s">
        <v>281</v>
      </c>
      <c r="C24" s="37"/>
      <c r="D24" s="37"/>
      <c r="E24" s="51"/>
    </row>
    <row r="25" spans="1:5" ht="15" customHeight="1">
      <c r="A25" s="14" t="s">
        <v>282</v>
      </c>
      <c r="B25" s="19" t="s">
        <v>283</v>
      </c>
      <c r="C25" s="37"/>
      <c r="D25" s="38"/>
      <c r="E25" s="51"/>
    </row>
    <row r="26" spans="1:5" ht="15" customHeight="1">
      <c r="A26" s="14" t="s">
        <v>284</v>
      </c>
      <c r="B26" s="19" t="s">
        <v>285</v>
      </c>
      <c r="C26" s="37"/>
      <c r="D26" s="37"/>
      <c r="E26" s="51"/>
    </row>
    <row r="27" spans="1:5" ht="15" customHeight="1">
      <c r="A27" s="14" t="s">
        <v>286</v>
      </c>
      <c r="B27" s="19" t="s">
        <v>287</v>
      </c>
      <c r="C27" s="37">
        <v>31500</v>
      </c>
      <c r="D27" s="37">
        <v>31500</v>
      </c>
      <c r="E27" s="51">
        <v>31500</v>
      </c>
    </row>
    <row r="28" spans="1:5" ht="15" customHeight="1">
      <c r="A28" s="14" t="s">
        <v>288</v>
      </c>
      <c r="B28" s="19" t="s">
        <v>289</v>
      </c>
      <c r="C28" s="37"/>
      <c r="D28" s="37"/>
      <c r="E28" s="51"/>
    </row>
    <row r="29" spans="1:5" ht="15" customHeight="1">
      <c r="A29" s="14" t="s">
        <v>290</v>
      </c>
      <c r="B29" s="19" t="s">
        <v>291</v>
      </c>
      <c r="C29" s="37"/>
      <c r="D29" s="37"/>
      <c r="E29" s="51"/>
    </row>
    <row r="30" spans="1:5" ht="15" customHeight="1">
      <c r="A30" s="14" t="s">
        <v>292</v>
      </c>
      <c r="B30" s="19" t="s">
        <v>293</v>
      </c>
      <c r="C30" s="37"/>
      <c r="D30" s="37"/>
      <c r="E30" s="51"/>
    </row>
    <row r="31" spans="1:5" ht="15" customHeight="1">
      <c r="A31" s="14" t="s">
        <v>294</v>
      </c>
      <c r="B31" s="19" t="s">
        <v>295</v>
      </c>
      <c r="C31" s="37"/>
      <c r="D31" s="37"/>
      <c r="E31" s="51"/>
    </row>
    <row r="32" spans="1:5" ht="15" customHeight="1">
      <c r="A32" s="14" t="s">
        <v>296</v>
      </c>
      <c r="B32" s="19" t="s">
        <v>297</v>
      </c>
      <c r="C32" s="37"/>
      <c r="D32" s="37"/>
      <c r="E32" s="51"/>
    </row>
    <row r="33" spans="1:5" ht="15" customHeight="1">
      <c r="A33" s="14" t="s">
        <v>298</v>
      </c>
      <c r="B33" s="19" t="s">
        <v>299</v>
      </c>
      <c r="C33" s="37"/>
      <c r="D33" s="37"/>
      <c r="E33" s="51"/>
    </row>
    <row r="34" spans="1:5" ht="15" customHeight="1">
      <c r="A34" s="14" t="s">
        <v>300</v>
      </c>
      <c r="B34" s="19" t="s">
        <v>301</v>
      </c>
      <c r="C34" s="37"/>
      <c r="D34" s="37"/>
      <c r="E34" s="51"/>
    </row>
    <row r="35" spans="1:5" ht="15" customHeight="1">
      <c r="A35" s="14" t="s">
        <v>302</v>
      </c>
      <c r="B35" s="19" t="s">
        <v>303</v>
      </c>
      <c r="C35" s="37">
        <v>2000</v>
      </c>
      <c r="D35" s="37">
        <v>2000</v>
      </c>
      <c r="E35" s="51">
        <v>2000</v>
      </c>
    </row>
    <row r="36" spans="1:5" ht="15" customHeight="1">
      <c r="A36" s="14" t="s">
        <v>304</v>
      </c>
      <c r="B36" s="19" t="s">
        <v>305</v>
      </c>
      <c r="C36" s="37"/>
      <c r="D36" s="37"/>
      <c r="E36" s="51"/>
    </row>
    <row r="37" spans="1:5" ht="15" customHeight="1">
      <c r="A37" s="14" t="s">
        <v>306</v>
      </c>
      <c r="B37" s="19" t="s">
        <v>307</v>
      </c>
      <c r="C37" s="37"/>
      <c r="D37" s="37"/>
      <c r="E37" s="51"/>
    </row>
    <row r="38" spans="1:5" ht="15" customHeight="1">
      <c r="A38" s="14">
        <v>66323</v>
      </c>
      <c r="B38" s="19" t="s">
        <v>308</v>
      </c>
      <c r="C38" s="37"/>
      <c r="D38" s="37"/>
      <c r="E38" s="51"/>
    </row>
    <row r="39" spans="1:5" ht="15" customHeight="1">
      <c r="A39" s="14" t="s">
        <v>309</v>
      </c>
      <c r="B39" s="19" t="s">
        <v>310</v>
      </c>
      <c r="C39" s="37"/>
      <c r="D39" s="37"/>
      <c r="E39" s="51"/>
    </row>
    <row r="40" spans="1:5" ht="15" customHeight="1">
      <c r="A40" s="14" t="s">
        <v>311</v>
      </c>
      <c r="B40" s="19" t="s">
        <v>312</v>
      </c>
      <c r="C40" s="37"/>
      <c r="D40" s="37"/>
      <c r="E40" s="51"/>
    </row>
    <row r="41" spans="1:5" ht="15" customHeight="1">
      <c r="A41" s="14" t="s">
        <v>313</v>
      </c>
      <c r="B41" s="19" t="s">
        <v>314</v>
      </c>
      <c r="C41" s="37"/>
      <c r="D41" s="37"/>
      <c r="E41" s="51"/>
    </row>
    <row r="42" spans="1:5" ht="15" customHeight="1">
      <c r="A42" s="14" t="s">
        <v>315</v>
      </c>
      <c r="B42" s="19" t="s">
        <v>316</v>
      </c>
      <c r="C42" s="37">
        <v>7548.4</v>
      </c>
      <c r="D42" s="37">
        <v>7548.4</v>
      </c>
      <c r="E42" s="37">
        <v>7548.4</v>
      </c>
    </row>
    <row r="43" spans="1:5" ht="15" customHeight="1">
      <c r="A43" s="14" t="s">
        <v>317</v>
      </c>
      <c r="B43" s="19" t="s">
        <v>165</v>
      </c>
      <c r="C43" s="37"/>
      <c r="D43" s="37"/>
      <c r="E43" s="51"/>
    </row>
    <row r="44" spans="1:5" ht="15" customHeight="1">
      <c r="A44" s="14" t="s">
        <v>318</v>
      </c>
      <c r="B44" s="19" t="s">
        <v>319</v>
      </c>
      <c r="C44" s="37"/>
      <c r="D44" s="37"/>
      <c r="E44" s="51"/>
    </row>
    <row r="45" spans="1:5" ht="30" customHeight="1" thickBot="1">
      <c r="A45" s="39" t="s">
        <v>320</v>
      </c>
      <c r="B45" s="40" t="s">
        <v>321</v>
      </c>
      <c r="C45" s="41"/>
      <c r="D45" s="41"/>
      <c r="E45" s="52"/>
    </row>
    <row r="46" spans="1:5" ht="22.5" customHeight="1" thickTop="1">
      <c r="A46" s="44" t="s">
        <v>322</v>
      </c>
      <c r="B46" s="44"/>
      <c r="C46" s="45">
        <f>SUM(C6:C45)</f>
        <v>4919982.92</v>
      </c>
      <c r="D46" s="45">
        <f>SUM(D6:D45)</f>
        <v>4328822.3899999997</v>
      </c>
      <c r="E46" s="45">
        <f>SUM(E6:E45)</f>
        <v>4328822.3899999997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ŠKOLE - RASHODI</vt:lpstr>
      <vt:lpstr>ŠKOLE - PRIHODI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Jandrečić Štaub</dc:creator>
  <cp:lastModifiedBy>Korisnik</cp:lastModifiedBy>
  <cp:lastPrinted>2018-09-14T07:02:31Z</cp:lastPrinted>
  <dcterms:created xsi:type="dcterms:W3CDTF">2018-09-12T07:15:27Z</dcterms:created>
  <dcterms:modified xsi:type="dcterms:W3CDTF">2020-02-04T08:43:33Z</dcterms:modified>
</cp:coreProperties>
</file>